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ictmr-my.sharepoint.com/personal/manu_mathew_theunion_org/Documents/iDefeatTB Working Folders/Project Activities -12/10. ModTrainStrat/"/>
    </mc:Choice>
  </mc:AlternateContent>
  <xr:revisionPtr revIDLastSave="1" documentId="8_{85DDB2ED-8B6D-48F7-9EC6-622F23970C61}" xr6:coauthVersionLast="36" xr6:coauthVersionMax="36" xr10:uidLastSave="{24843ACD-D3FB-462B-BDDA-52DFFDA4F98C}"/>
  <bookViews>
    <workbookView xWindow="0" yWindow="0" windowWidth="20490" windowHeight="8220" xr2:uid="{00000000-000D-0000-FFFF-FFFF00000000}"/>
  </bookViews>
  <sheets>
    <sheet name="Profile" sheetId="1" r:id="rId1"/>
    <sheet name="Infrastructure" sheetId="11" r:id="rId2"/>
    <sheet name="Facilitators" sheetId="9" r:id="rId3"/>
    <sheet name="Trainees " sheetId="5" r:id="rId4"/>
    <sheet name="Training Batches" sheetId="2" r:id="rId5"/>
    <sheet name="Training Stats" sheetId="10" r:id="rId6"/>
    <sheet name="Drop Downs" sheetId="6" state="hidden" r:id="rId7"/>
    <sheet name="SanctionedPostData" sheetId="7" state="hidden" r:id="rId8"/>
  </sheets>
  <definedNames>
    <definedName name="_xlnm._FilterDatabase" localSheetId="7" hidden="1">SanctionedPostData!$A$1:$H$148</definedName>
  </definedNames>
  <calcPr calcId="191029"/>
  <pivotCaches>
    <pivotCache cacheId="5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7" l="1"/>
  <c r="F9" i="7" l="1"/>
  <c r="F48" i="7"/>
  <c r="G48" i="7" s="1"/>
  <c r="F50" i="7"/>
  <c r="G50" i="7" s="1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F40" i="7" l="1"/>
  <c r="F41" i="7"/>
  <c r="F42" i="7"/>
  <c r="F43" i="7"/>
  <c r="F44" i="7"/>
  <c r="F45" i="7"/>
  <c r="F46" i="7"/>
  <c r="F47" i="7"/>
  <c r="F49" i="7"/>
  <c r="G44" i="7" l="1"/>
  <c r="G43" i="7"/>
  <c r="G42" i="7"/>
  <c r="G40" i="7"/>
  <c r="F39" i="7"/>
  <c r="G39" i="7" s="1"/>
  <c r="F38" i="7"/>
  <c r="G38" i="7" s="1"/>
  <c r="F37" i="7"/>
  <c r="G37" i="7" s="1"/>
  <c r="F36" i="7"/>
  <c r="G36" i="7" s="1"/>
  <c r="F35" i="7"/>
  <c r="G35" i="7" s="1"/>
  <c r="F34" i="7"/>
  <c r="G34" i="7" s="1"/>
  <c r="F33" i="7"/>
  <c r="G33" i="7" s="1"/>
  <c r="F32" i="7"/>
  <c r="G32" i="7" s="1"/>
  <c r="F31" i="7"/>
  <c r="G31" i="7" s="1"/>
  <c r="F30" i="7"/>
  <c r="G30" i="7" s="1"/>
  <c r="F29" i="7"/>
  <c r="G29" i="7" s="1"/>
  <c r="F28" i="7"/>
  <c r="G28" i="7" s="1"/>
  <c r="F27" i="7"/>
  <c r="G27" i="7" s="1"/>
  <c r="F26" i="7"/>
  <c r="G26" i="7" s="1"/>
  <c r="F25" i="7"/>
  <c r="F3" i="7"/>
  <c r="G3" i="7" s="1"/>
  <c r="F4" i="7"/>
  <c r="G4" i="7" s="1"/>
  <c r="F5" i="7"/>
  <c r="G5" i="7" s="1"/>
  <c r="F6" i="7"/>
  <c r="G6" i="7" s="1"/>
  <c r="F7" i="7"/>
  <c r="G7" i="7" s="1"/>
  <c r="F8" i="7"/>
  <c r="G8" i="7" s="1"/>
  <c r="G9" i="7"/>
  <c r="F10" i="7"/>
  <c r="G10" i="7" s="1"/>
  <c r="F11" i="7"/>
  <c r="G11" i="7" s="1"/>
  <c r="F12" i="7"/>
  <c r="G12" i="7" s="1"/>
  <c r="F13" i="7"/>
  <c r="G13" i="7" s="1"/>
  <c r="F14" i="7"/>
  <c r="G14" i="7" s="1"/>
  <c r="F15" i="7"/>
  <c r="G15" i="7" s="1"/>
  <c r="F16" i="7"/>
  <c r="G16" i="7" s="1"/>
  <c r="F17" i="7"/>
  <c r="G17" i="7" s="1"/>
  <c r="F18" i="7"/>
  <c r="G18" i="7" s="1"/>
  <c r="F19" i="7"/>
  <c r="G19" i="7" s="1"/>
  <c r="F20" i="7"/>
  <c r="G20" i="7" s="1"/>
  <c r="F21" i="7"/>
  <c r="G21" i="7" s="1"/>
  <c r="F22" i="7"/>
  <c r="G22" i="7" s="1"/>
  <c r="F23" i="7"/>
  <c r="G23" i="7" s="1"/>
  <c r="F24" i="7"/>
  <c r="G24" i="7" s="1"/>
  <c r="G2" i="7"/>
  <c r="G25" i="7"/>
  <c r="G41" i="7"/>
  <c r="G45" i="7"/>
  <c r="G46" i="7"/>
  <c r="G47" i="7"/>
  <c r="G49" i="7"/>
</calcChain>
</file>

<file path=xl/sharedStrings.xml><?xml version="1.0" encoding="utf-8"?>
<sst xmlns="http://schemas.openxmlformats.org/spreadsheetml/2006/main" count="205" uniqueCount="100">
  <si>
    <t>Contact Number</t>
  </si>
  <si>
    <t>Email id</t>
  </si>
  <si>
    <t>State Name</t>
  </si>
  <si>
    <t>Email Id</t>
  </si>
  <si>
    <t>Name of Trainer/Faciliator</t>
  </si>
  <si>
    <t>Designation</t>
  </si>
  <si>
    <t>Contact No</t>
  </si>
  <si>
    <t>STLS</t>
  </si>
  <si>
    <t>TBHV</t>
  </si>
  <si>
    <t xml:space="preserve">No of Participants </t>
  </si>
  <si>
    <t>Start date</t>
  </si>
  <si>
    <t>End Date</t>
  </si>
  <si>
    <t>Days</t>
  </si>
  <si>
    <t>Course Coordinator</t>
  </si>
  <si>
    <t>Facilitator 1</t>
  </si>
  <si>
    <t>Facilitator 2</t>
  </si>
  <si>
    <t>Name of course coordinator</t>
  </si>
  <si>
    <t>District</t>
  </si>
  <si>
    <t>TU</t>
  </si>
  <si>
    <t>Name of Course</t>
  </si>
  <si>
    <t>No</t>
  </si>
  <si>
    <t>Name</t>
  </si>
  <si>
    <t>CourseID</t>
  </si>
  <si>
    <t>Eligible HR Designation</t>
  </si>
  <si>
    <t>Training Status</t>
  </si>
  <si>
    <t>TU&gt;PHI</t>
  </si>
  <si>
    <t>Number sanctioned</t>
  </si>
  <si>
    <t>Posting Level</t>
  </si>
  <si>
    <t>InPosition</t>
  </si>
  <si>
    <t>VacantPost</t>
  </si>
  <si>
    <t>Mode</t>
  </si>
  <si>
    <t>Treatment supporters</t>
  </si>
  <si>
    <t>ASHA</t>
  </si>
  <si>
    <t>USHA</t>
  </si>
  <si>
    <t>Community Volunteers</t>
  </si>
  <si>
    <t>DOT Providers (Public and Private)</t>
  </si>
  <si>
    <t>TB Champions</t>
  </si>
  <si>
    <t>Laboratory technicians</t>
  </si>
  <si>
    <t>Lab Technicians- DMC</t>
  </si>
  <si>
    <t>LT-NAAT</t>
  </si>
  <si>
    <t>Private Lab technician</t>
  </si>
  <si>
    <t>CDST Lab staff</t>
  </si>
  <si>
    <t>Microbiologist (IRL)</t>
  </si>
  <si>
    <t>Microbiologist (EQA)</t>
  </si>
  <si>
    <t>Technical Officer Senior Lab Technicians/ Lab Technicians (IRL &amp; CDST)</t>
  </si>
  <si>
    <t>Lab Attendants (IRL and CDST)</t>
  </si>
  <si>
    <t>Treatment supervisor</t>
  </si>
  <si>
    <t>Senior DRTB TB HIV Supervisor</t>
  </si>
  <si>
    <t>Senior Treatment Supervisor (STS)</t>
  </si>
  <si>
    <t>MPHW</t>
  </si>
  <si>
    <t>CHO</t>
  </si>
  <si>
    <t>Data Analysts</t>
  </si>
  <si>
    <t>DEO STC/STDC/IRL/DTC/STF</t>
  </si>
  <si>
    <t>Statistical Assistant DR-TB Centre</t>
  </si>
  <si>
    <t>Data Analyst</t>
  </si>
  <si>
    <t>Secretarial Assistant</t>
  </si>
  <si>
    <t>ACSM / IEC Officer</t>
  </si>
  <si>
    <t>ACSM and IEC Officer</t>
  </si>
  <si>
    <t>Posting Location</t>
  </si>
  <si>
    <t>DTC</t>
  </si>
  <si>
    <t>DMC</t>
  </si>
  <si>
    <t>PHI</t>
  </si>
  <si>
    <t>NDRTB</t>
  </si>
  <si>
    <t>DH</t>
  </si>
  <si>
    <t>Other</t>
  </si>
  <si>
    <t>Duration (Hrs)</t>
  </si>
  <si>
    <t>Virtual</t>
  </si>
  <si>
    <t>Classroom</t>
  </si>
  <si>
    <t>SeG User ID</t>
  </si>
  <si>
    <t>Delhi</t>
  </si>
  <si>
    <t>Patna</t>
  </si>
  <si>
    <t>Training Details (Remarks)</t>
  </si>
  <si>
    <t>Course Name</t>
  </si>
  <si>
    <t>Self Paced</t>
  </si>
  <si>
    <t>Yes</t>
  </si>
  <si>
    <t>Phone No</t>
  </si>
  <si>
    <t>Affiliation</t>
  </si>
  <si>
    <t>SeG UserID</t>
  </si>
  <si>
    <t>SlNo</t>
  </si>
  <si>
    <t>Batch ID No</t>
  </si>
  <si>
    <t>Remarks (Venue Details, other Notes)</t>
  </si>
  <si>
    <t>SeG Course ID</t>
  </si>
  <si>
    <t>Assigned To BatchID</t>
  </si>
  <si>
    <t>Trained (Yes/No)</t>
  </si>
  <si>
    <t>Grand Total</t>
  </si>
  <si>
    <t>Count of Designation</t>
  </si>
  <si>
    <t>Designation Name</t>
  </si>
  <si>
    <t>Districts</t>
  </si>
  <si>
    <t>Village</t>
  </si>
  <si>
    <t>Tola / Hemlet</t>
  </si>
  <si>
    <t>Staff ID/Code</t>
  </si>
  <si>
    <t>Staff ID Type</t>
  </si>
  <si>
    <t>Contact Person</t>
  </si>
  <si>
    <t>Sl/No</t>
  </si>
  <si>
    <t>Infrastructure Name</t>
  </si>
  <si>
    <t>Type</t>
  </si>
  <si>
    <t>Equipment available</t>
  </si>
  <si>
    <t>Address</t>
  </si>
  <si>
    <t>State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</si>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</sst>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"/>
  </numFmts>
  <fonts count="8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3" borderId="1" xfId="0" applyFill="1" applyBorder="1"/>
    <xf numFmtId="0" fontId="1" fillId="5" borderId="0" xfId="0" applyFont="1" applyFill="1"/>
    <xf numFmtId="0" fontId="2" fillId="5" borderId="0" xfId="0" applyFont="1" applyFill="1"/>
    <xf numFmtId="0" fontId="3" fillId="5" borderId="0" xfId="0" applyFont="1" applyFill="1"/>
    <xf numFmtId="0" fontId="0" fillId="4" borderId="1" xfId="0" applyFill="1" applyBorder="1"/>
    <xf numFmtId="0" fontId="0" fillId="3" borderId="8" xfId="0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Fill="1"/>
    <xf numFmtId="0" fontId="0" fillId="6" borderId="8" xfId="0" applyFont="1" applyFill="1" applyBorder="1"/>
    <xf numFmtId="0" fontId="0" fillId="6" borderId="8" xfId="0" applyFill="1" applyBorder="1"/>
    <xf numFmtId="0" fontId="2" fillId="5" borderId="1" xfId="0" applyFont="1" applyFill="1" applyBorder="1"/>
    <xf numFmtId="0" fontId="0" fillId="6" borderId="1" xfId="0" applyFill="1" applyBorder="1"/>
    <xf numFmtId="0" fontId="0" fillId="0" borderId="1" xfId="0" applyBorder="1"/>
    <xf numFmtId="0" fontId="5" fillId="0" borderId="0" xfId="0" applyFont="1"/>
    <xf numFmtId="0" fontId="0" fillId="3" borderId="0" xfId="0" applyFill="1" applyBorder="1"/>
    <xf numFmtId="0" fontId="6" fillId="3" borderId="1" xfId="1" applyFill="1" applyBorder="1"/>
    <xf numFmtId="0" fontId="6" fillId="4" borderId="1" xfId="1" applyFill="1" applyBorder="1"/>
    <xf numFmtId="14" fontId="0" fillId="3" borderId="8" xfId="0" applyNumberForma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4" borderId="10" xfId="0" applyFill="1" applyBorder="1"/>
    <xf numFmtId="0" fontId="1" fillId="2" borderId="11" xfId="0" applyFont="1" applyFill="1" applyBorder="1" applyAlignment="1">
      <alignment wrapText="1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7" borderId="1" xfId="0" applyFill="1" applyBorder="1"/>
    <xf numFmtId="0" fontId="6" fillId="0" borderId="1" xfId="1" applyBorder="1"/>
    <xf numFmtId="0" fontId="0" fillId="4" borderId="10" xfId="0" applyFill="1" applyBorder="1"/>
    <xf numFmtId="0" fontId="6" fillId="4" borderId="10" xfId="1" applyFill="1" applyBorder="1"/>
    <xf numFmtId="0" fontId="0" fillId="4" borderId="1" xfId="0" applyFill="1" applyBorder="1"/>
    <xf numFmtId="0" fontId="0" fillId="3" borderId="8" xfId="0" applyFill="1" applyBorder="1"/>
    <xf numFmtId="0" fontId="0" fillId="6" borderId="8" xfId="0" applyFont="1" applyFill="1" applyBorder="1"/>
    <xf numFmtId="0" fontId="0" fillId="6" borderId="8" xfId="0" applyFill="1" applyBorder="1"/>
    <xf numFmtId="0" fontId="6" fillId="4" borderId="1" xfId="1" applyFill="1" applyBorder="1"/>
    <xf numFmtId="164" fontId="0" fillId="4" borderId="1" xfId="0" applyNumberFormat="1" applyFill="1" applyBorder="1"/>
    <xf numFmtId="0" fontId="0" fillId="0" borderId="1" xfId="0" applyFont="1" applyBorder="1"/>
    <xf numFmtId="0" fontId="0" fillId="3" borderId="8" xfId="0" applyFill="1" applyBorder="1" applyAlignment="1">
      <alignment wrapText="1"/>
    </xf>
    <xf numFmtId="0" fontId="0" fillId="6" borderId="8" xfId="0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0" fillId="0" borderId="0" xfId="0" applyBorder="1"/>
    <xf numFmtId="0" fontId="0" fillId="3" borderId="3" xfId="0" applyFill="1" applyBorder="1" applyAlignment="1"/>
    <xf numFmtId="0" fontId="0" fillId="3" borderId="4" xfId="0" applyFill="1" applyBorder="1" applyAlignment="1"/>
  </cellXfs>
  <cellStyles count="2">
    <cellStyle name="Hyperlink" xfId="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7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 Easow Mathew" refreshedDate="44769.444087731485" createdVersion="6" refreshedVersion="6" minRefreshableVersion="3" recordCount="1048575" xr:uid="{00000000-000A-0000-FFFF-FFFF00000000}">
  <cacheSource type="worksheet">
    <worksheetSource ref="A1:M1048576" sheet="Trainees "/>
  </cacheSource>
  <cacheFields count="13">
    <cacheField name="No" numFmtId="0">
      <sharedItems containsNonDate="0" containsString="0" containsBlank="1"/>
    </cacheField>
    <cacheField name="Name" numFmtId="0">
      <sharedItems containsNonDate="0" containsString="0" containsBlank="1"/>
    </cacheField>
    <cacheField name="Designation" numFmtId="0">
      <sharedItems containsNonDate="0" containsBlank="1" count="2">
        <m/>
        <s v="ASHA" u="1"/>
      </sharedItems>
    </cacheField>
    <cacheField name="District" numFmtId="0">
      <sharedItems containsNonDate="0" containsBlank="1" count="25">
        <m/>
        <s v="Sahibganj" u="1"/>
        <s v="Khunti" u="1"/>
        <s v="Ranchi" u="1"/>
        <s v="Palamu" u="1"/>
        <s v="Jamtara" u="1"/>
        <s v="Deoghar" u="1"/>
        <s v="Ramgarh" u="1"/>
        <s v="Pashchimi Singhbhum" u="1"/>
        <s v="Godda" u="1"/>
        <s v="Saraikela-Kharsawan" u="1"/>
        <s v="Garhwa" u="1"/>
        <s v="Purbi Singhbhum" u="1"/>
        <s v="Bokaro" u="1"/>
        <s v="Chatra" u="1"/>
        <s v="Simdega" u="1"/>
        <s v="Kodarma" u="1"/>
        <s v="Lohardaga" u="1"/>
        <s v="Pakur" u="1"/>
        <s v="Dumka" u="1"/>
        <s v="Dhanbad" u="1"/>
        <s v="Giridih" u="1"/>
        <s v="Latehar" u="1"/>
        <s v="Hazaribagh" u="1"/>
        <s v="Gumla" u="1"/>
      </sharedItems>
    </cacheField>
    <cacheField name="TU&gt;PHI" numFmtId="0">
      <sharedItems containsNonDate="0" containsString="0" containsBlank="1"/>
    </cacheField>
    <cacheField name="Village" numFmtId="0">
      <sharedItems containsNonDate="0" containsString="0" containsBlank="1"/>
    </cacheField>
    <cacheField name="Tola / Hemlet" numFmtId="0">
      <sharedItems containsNonDate="0" containsString="0" containsBlank="1"/>
    </cacheField>
    <cacheField name="Phone No" numFmtId="0">
      <sharedItems containsNonDate="0" containsString="0" containsBlank="1"/>
    </cacheField>
    <cacheField name="Email Id" numFmtId="0">
      <sharedItems containsNonDate="0" containsString="0" containsBlank="1"/>
    </cacheField>
    <cacheField name="Staff ID/Code" numFmtId="0">
      <sharedItems containsNonDate="0" containsString="0" containsBlank="1"/>
    </cacheField>
    <cacheField name="Staff ID Type" numFmtId="0">
      <sharedItems containsNonDate="0" containsString="0" containsBlank="1"/>
    </cacheField>
    <cacheField name="Trained (Yes/No)" numFmtId="0">
      <sharedItems containsNonDate="0" containsBlank="1" count="2">
        <m/>
        <s v="No" u="1"/>
      </sharedItems>
    </cacheField>
    <cacheField name="Training Details (Remarks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575"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  <r>
    <m/>
    <m/>
    <x v="0"/>
    <x v="0"/>
    <m/>
    <m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esignation Name" colHeaderCaption="Districts">
  <location ref="A1:B4" firstHeaderRow="1" firstDataRow="3" firstDataCol="1"/>
  <pivotFields count="13">
    <pivotField showAll="0"/>
    <pivotField showAll="0"/>
    <pivotField axis="axisCol" dataField="1" multipleItemSelectionAllowed="1" showAll="0" defaultSubtotal="0">
      <items count="2">
        <item m="1" x="1"/>
        <item h="1" x="0"/>
      </items>
    </pivotField>
    <pivotField axis="axisRow" showAll="0">
      <items count="26">
        <item h="1" x="0"/>
        <item m="1" x="18"/>
        <item m="1" x="1"/>
        <item m="1" x="21"/>
        <item m="1" x="22"/>
        <item m="1" x="14"/>
        <item m="1" x="16"/>
        <item m="1" x="9"/>
        <item m="1" x="11"/>
        <item m="1" x="6"/>
        <item m="1" x="8"/>
        <item m="1" x="24"/>
        <item m="1" x="17"/>
        <item m="1" x="4"/>
        <item m="1" x="5"/>
        <item m="1" x="19"/>
        <item m="1" x="23"/>
        <item m="1" x="2"/>
        <item m="1" x="15"/>
        <item m="1" x="10"/>
        <item m="1" x="13"/>
        <item m="1" x="7"/>
        <item m="1" x="20"/>
        <item m="1" x="3"/>
        <item m="1" x="12"/>
        <item t="default"/>
      </items>
    </pivotField>
    <pivotField showAll="0"/>
    <pivotField showAll="0" defaultSubtotal="0"/>
    <pivotField showAll="0" defaultSubtotal="0"/>
    <pivotField showAll="0"/>
    <pivotField showAll="0"/>
    <pivotField showAll="0"/>
    <pivotField showAll="0"/>
    <pivotField axis="axisCol" multipleItemSelectionAllowed="1" showAll="0">
      <items count="3">
        <item x="0"/>
        <item m="1" x="1"/>
        <item t="default"/>
      </items>
    </pivotField>
    <pivotField showAll="0"/>
  </pivotFields>
  <rowFields count="1">
    <field x="3"/>
  </rowFields>
  <rowItems count="1">
    <i t="grand">
      <x/>
    </i>
  </rowItems>
  <colFields count="2">
    <field x="2"/>
    <field x="11"/>
  </colFields>
  <colItems count="1">
    <i t="grand">
      <x/>
    </i>
  </colItems>
  <dataFields count="1">
    <dataField name="Count of Designation" fld="2" subtotal="count" baseField="0" baseItem="0"/>
  </dataFields>
  <formats count="1"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E5" totalsRowShown="0" headerRowDxfId="11" dataDxfId="10" tableBorderDxfId="9">
  <autoFilter ref="A4:E5" xr:uid="{00000000-0009-0000-0100-000001000000}"/>
  <tableColumns count="5">
    <tableColumn id="1" xr3:uid="{00000000-0010-0000-0000-000001000000}" name="Name of course coordinator" dataDxfId="8"/>
    <tableColumn id="2" xr3:uid="{00000000-0010-0000-0000-000002000000}" name="Designation" dataDxfId="7"/>
    <tableColumn id="3" xr3:uid="{00000000-0010-0000-0000-000003000000}" name="Contact No" dataDxfId="6"/>
    <tableColumn id="4" xr3:uid="{00000000-0010-0000-0000-000004000000}" name="Email Id" dataDxfId="5"/>
    <tableColumn id="6" xr3:uid="{00000000-0010-0000-0000-000006000000}" name="SeG User ID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"/>
  <sheetViews>
    <sheetView tabSelected="1" zoomScale="90" workbookViewId="0">
      <selection activeCell="A20" sqref="A20"/>
    </sheetView>
  </sheetViews>
  <sheetFormatPr defaultRowHeight="15" x14ac:dyDescent="0.25"/>
  <cols>
    <col min="1" max="1" width="39.140625" customWidth="1"/>
    <col min="2" max="2" width="22.85546875" customWidth="1"/>
    <col min="3" max="3" width="24.7109375" customWidth="1"/>
    <col min="4" max="4" width="23.140625" customWidth="1"/>
    <col min="5" max="5" width="18.42578125" bestFit="1" customWidth="1"/>
  </cols>
  <sheetData>
    <row r="1" spans="1:5" ht="18.75" x14ac:dyDescent="0.3">
      <c r="A1" s="3" t="s">
        <v>2</v>
      </c>
      <c r="B1" s="51"/>
      <c r="C1" s="52"/>
      <c r="D1" s="14"/>
    </row>
    <row r="4" spans="1:5" ht="21" customHeight="1" x14ac:dyDescent="0.35">
      <c r="A4" s="4" t="s">
        <v>16</v>
      </c>
      <c r="B4" s="4" t="s">
        <v>5</v>
      </c>
      <c r="C4" s="4" t="s">
        <v>6</v>
      </c>
      <c r="D4" s="4" t="s">
        <v>3</v>
      </c>
      <c r="E4" s="4" t="s">
        <v>68</v>
      </c>
    </row>
    <row r="5" spans="1:5" x14ac:dyDescent="0.25">
      <c r="A5" s="35"/>
      <c r="B5" s="35"/>
      <c r="C5" s="35"/>
      <c r="D5" s="36"/>
      <c r="E5" s="2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1C8F-380D-42B5-AD2F-1FE9B9E3AEC1}">
  <dimension ref="A1:K2"/>
  <sheetViews>
    <sheetView workbookViewId="0">
      <selection activeCell="F14" sqref="F14"/>
    </sheetView>
  </sheetViews>
  <sheetFormatPr defaultRowHeight="15" x14ac:dyDescent="0.25"/>
  <cols>
    <col min="1" max="1" width="7.28515625" bestFit="1" customWidth="1"/>
    <col min="2" max="2" width="24.28515625" bestFit="1" customWidth="1"/>
    <col min="3" max="3" width="6.5703125" bestFit="1" customWidth="1"/>
    <col min="4" max="4" width="10.28515625" bestFit="1" customWidth="1"/>
    <col min="5" max="5" width="6.85546875" bestFit="1" customWidth="1"/>
    <col min="6" max="6" width="9.140625" bestFit="1" customWidth="1"/>
    <col min="7" max="7" width="23.7109375" bestFit="1" customWidth="1"/>
    <col min="8" max="8" width="18.28515625" bestFit="1" customWidth="1"/>
    <col min="9" max="9" width="19.5703125" bestFit="1" customWidth="1"/>
    <col min="10" max="10" width="9.7109375" bestFit="1" customWidth="1"/>
    <col min="11" max="11" width="10.85546875" bestFit="1" customWidth="1"/>
  </cols>
  <sheetData>
    <row r="1" spans="1:11" ht="18.75" x14ac:dyDescent="0.3">
      <c r="A1" s="3" t="s">
        <v>93</v>
      </c>
      <c r="B1" s="3" t="s">
        <v>94</v>
      </c>
      <c r="C1" s="3" t="s">
        <v>95</v>
      </c>
      <c r="D1" s="3" t="s">
        <v>97</v>
      </c>
      <c r="E1" s="3" t="s">
        <v>98</v>
      </c>
      <c r="F1" s="3" t="s">
        <v>17</v>
      </c>
      <c r="G1" s="3" t="s">
        <v>96</v>
      </c>
      <c r="H1" s="3" t="s">
        <v>92</v>
      </c>
      <c r="I1" s="3" t="s">
        <v>0</v>
      </c>
      <c r="J1" s="3" t="s">
        <v>1</v>
      </c>
      <c r="K1" s="3" t="s">
        <v>99</v>
      </c>
    </row>
    <row r="2" spans="1:11" x14ac:dyDescent="0.25">
      <c r="A2" s="22"/>
      <c r="B2" s="22"/>
      <c r="C2" s="22"/>
      <c r="D2" s="22"/>
      <c r="E2" s="22"/>
      <c r="F2" s="22"/>
      <c r="G2" s="22"/>
      <c r="H2" s="1"/>
      <c r="I2" s="1"/>
      <c r="J2" s="22"/>
      <c r="K2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1"/>
  <sheetViews>
    <sheetView workbookViewId="0">
      <selection activeCell="F7" sqref="F7"/>
    </sheetView>
  </sheetViews>
  <sheetFormatPr defaultRowHeight="15" x14ac:dyDescent="0.25"/>
  <cols>
    <col min="1" max="1" width="8.28515625" customWidth="1"/>
    <col min="2" max="2" width="32" bestFit="1" customWidth="1"/>
    <col min="3" max="6" width="19.5703125" customWidth="1"/>
    <col min="7" max="7" width="14.140625" bestFit="1" customWidth="1"/>
  </cols>
  <sheetData>
    <row r="1" spans="1:7" ht="18.75" x14ac:dyDescent="0.3">
      <c r="A1" s="2" t="s">
        <v>78</v>
      </c>
      <c r="B1" s="2" t="s">
        <v>4</v>
      </c>
      <c r="C1" s="2" t="s">
        <v>5</v>
      </c>
      <c r="D1" s="2" t="s">
        <v>76</v>
      </c>
      <c r="E1" s="2" t="s">
        <v>6</v>
      </c>
      <c r="F1" s="2" t="s">
        <v>3</v>
      </c>
      <c r="G1" s="2" t="s">
        <v>77</v>
      </c>
    </row>
    <row r="2" spans="1:7" x14ac:dyDescent="0.25">
      <c r="A2" s="37"/>
      <c r="B2" s="37"/>
      <c r="C2" s="37"/>
      <c r="D2" s="37"/>
      <c r="E2" s="42"/>
      <c r="F2" s="41"/>
      <c r="G2" s="23"/>
    </row>
    <row r="3" spans="1:7" x14ac:dyDescent="0.25">
      <c r="A3" s="37"/>
      <c r="B3" s="37"/>
      <c r="C3" s="37"/>
      <c r="D3" s="37"/>
      <c r="E3" s="37"/>
      <c r="F3" s="41"/>
      <c r="G3" s="5"/>
    </row>
    <row r="4" spans="1:7" x14ac:dyDescent="0.25">
      <c r="A4" s="37"/>
      <c r="B4" s="37"/>
      <c r="C4" s="37"/>
      <c r="D4" s="37"/>
      <c r="E4" s="37"/>
      <c r="F4" s="41"/>
      <c r="G4" s="5"/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5"/>
      <c r="B6" s="5"/>
      <c r="C6" s="5"/>
      <c r="D6" s="5"/>
      <c r="E6" s="5"/>
      <c r="F6" s="5"/>
      <c r="G6" s="5"/>
    </row>
    <row r="7" spans="1:7" x14ac:dyDescent="0.25">
      <c r="A7" s="5"/>
      <c r="B7" s="5"/>
      <c r="C7" s="5"/>
      <c r="D7" s="5"/>
      <c r="E7" s="5"/>
      <c r="F7" s="5"/>
      <c r="G7" s="5"/>
    </row>
    <row r="8" spans="1:7" x14ac:dyDescent="0.25">
      <c r="A8" s="5"/>
      <c r="B8" s="5"/>
      <c r="C8" s="5"/>
      <c r="D8" s="5"/>
      <c r="E8" s="5"/>
      <c r="F8" s="5"/>
      <c r="G8" s="5"/>
    </row>
    <row r="9" spans="1:7" x14ac:dyDescent="0.25">
      <c r="A9" s="5"/>
      <c r="B9" s="5"/>
      <c r="C9" s="5"/>
      <c r="D9" s="5"/>
      <c r="E9" s="5"/>
      <c r="F9" s="5"/>
      <c r="G9" s="5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5"/>
      <c r="B11" s="5"/>
      <c r="C11" s="5"/>
      <c r="D11" s="5"/>
      <c r="E11" s="5"/>
      <c r="F11" s="5"/>
      <c r="G11" s="5"/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x14ac:dyDescent="0.25">
      <c r="A14" s="5"/>
      <c r="B14" s="5"/>
      <c r="C14" s="5"/>
      <c r="D14" s="5"/>
      <c r="E14" s="5"/>
      <c r="F14" s="5"/>
      <c r="G14" s="5"/>
    </row>
    <row r="15" spans="1:7" x14ac:dyDescent="0.25">
      <c r="A15" s="5"/>
      <c r="B15" s="5"/>
      <c r="C15" s="5"/>
      <c r="D15" s="5"/>
      <c r="E15" s="5"/>
      <c r="F15" s="5"/>
      <c r="G15" s="5"/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5"/>
      <c r="B22" s="5"/>
      <c r="C22" s="5"/>
      <c r="D22" s="5"/>
      <c r="E22" s="5"/>
      <c r="F22" s="5"/>
      <c r="G22" s="5"/>
    </row>
    <row r="23" spans="1:7" x14ac:dyDescent="0.25">
      <c r="A23" s="5"/>
      <c r="B23" s="5"/>
      <c r="C23" s="5"/>
      <c r="D23" s="5"/>
      <c r="E23" s="5"/>
      <c r="F23" s="5"/>
      <c r="G23" s="5"/>
    </row>
    <row r="24" spans="1:7" x14ac:dyDescent="0.25">
      <c r="A24" s="5"/>
      <c r="B24" s="5"/>
      <c r="C24" s="5"/>
      <c r="D24" s="5"/>
      <c r="E24" s="5"/>
      <c r="F24" s="5"/>
      <c r="G24" s="5"/>
    </row>
    <row r="25" spans="1:7" x14ac:dyDescent="0.25">
      <c r="A25" s="5"/>
      <c r="B25" s="5"/>
      <c r="C25" s="5"/>
      <c r="D25" s="5"/>
      <c r="E25" s="5"/>
      <c r="F25" s="5"/>
      <c r="G25" s="5"/>
    </row>
    <row r="26" spans="1:7" x14ac:dyDescent="0.25">
      <c r="A26" s="5"/>
      <c r="B26" s="5"/>
      <c r="C26" s="5"/>
      <c r="D26" s="5"/>
      <c r="E26" s="5"/>
      <c r="F26" s="5"/>
      <c r="G26" s="5"/>
    </row>
    <row r="27" spans="1:7" x14ac:dyDescent="0.25">
      <c r="A27" s="5"/>
      <c r="B27" s="5"/>
      <c r="C27" s="5"/>
      <c r="D27" s="5"/>
      <c r="E27" s="5"/>
      <c r="F27" s="5"/>
      <c r="G27" s="5"/>
    </row>
    <row r="28" spans="1:7" x14ac:dyDescent="0.25">
      <c r="A28" s="5"/>
      <c r="B28" s="5"/>
      <c r="C28" s="5"/>
      <c r="D28" s="5"/>
      <c r="E28" s="5"/>
      <c r="F28" s="5"/>
      <c r="G28" s="5"/>
    </row>
    <row r="29" spans="1:7" x14ac:dyDescent="0.25">
      <c r="A29" s="5"/>
      <c r="B29" s="5"/>
      <c r="C29" s="5"/>
      <c r="D29" s="5"/>
      <c r="E29" s="5"/>
      <c r="F29" s="5"/>
      <c r="G29" s="5"/>
    </row>
    <row r="30" spans="1:7" x14ac:dyDescent="0.25">
      <c r="A30" s="5"/>
      <c r="B30" s="5"/>
      <c r="C30" s="5"/>
      <c r="D30" s="5"/>
      <c r="E30" s="5"/>
      <c r="F30" s="5"/>
      <c r="G30" s="5"/>
    </row>
    <row r="31" spans="1:7" x14ac:dyDescent="0.25">
      <c r="A31" s="5"/>
      <c r="B31" s="5"/>
      <c r="C31" s="5"/>
      <c r="D31" s="5"/>
      <c r="E31" s="5"/>
      <c r="F31" s="5"/>
      <c r="G31" s="5"/>
    </row>
    <row r="32" spans="1:7" x14ac:dyDescent="0.25">
      <c r="A32" s="5"/>
      <c r="B32" s="5"/>
      <c r="C32" s="5"/>
      <c r="D32" s="5"/>
      <c r="E32" s="5"/>
      <c r="F32" s="5"/>
      <c r="G32" s="5"/>
    </row>
    <row r="33" spans="1:7" x14ac:dyDescent="0.25">
      <c r="A33" s="5"/>
      <c r="B33" s="5"/>
      <c r="C33" s="5"/>
      <c r="D33" s="5"/>
      <c r="E33" s="5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x14ac:dyDescent="0.25">
      <c r="A42" s="5"/>
      <c r="B42" s="5"/>
      <c r="C42" s="5"/>
      <c r="D42" s="5"/>
      <c r="E42" s="5"/>
      <c r="F42" s="5"/>
      <c r="G42" s="5"/>
    </row>
    <row r="43" spans="1:7" x14ac:dyDescent="0.25">
      <c r="A43" s="5"/>
      <c r="B43" s="5"/>
      <c r="C43" s="5"/>
      <c r="D43" s="5"/>
      <c r="E43" s="5"/>
      <c r="F43" s="5"/>
      <c r="G43" s="5"/>
    </row>
    <row r="44" spans="1:7" x14ac:dyDescent="0.25">
      <c r="A44" s="5"/>
      <c r="B44" s="5"/>
      <c r="C44" s="5"/>
      <c r="D44" s="5"/>
      <c r="E44" s="5"/>
      <c r="F44" s="5"/>
      <c r="G44" s="5"/>
    </row>
    <row r="45" spans="1:7" x14ac:dyDescent="0.25">
      <c r="A45" s="5"/>
      <c r="B45" s="5"/>
      <c r="C45" s="5"/>
      <c r="D45" s="5"/>
      <c r="E45" s="5"/>
      <c r="F45" s="5"/>
      <c r="G45" s="5"/>
    </row>
    <row r="46" spans="1:7" x14ac:dyDescent="0.25">
      <c r="A46" s="5"/>
      <c r="B46" s="5"/>
      <c r="C46" s="5"/>
      <c r="D46" s="5"/>
      <c r="E46" s="5"/>
      <c r="F46" s="5"/>
      <c r="G46" s="5"/>
    </row>
    <row r="47" spans="1:7" x14ac:dyDescent="0.25">
      <c r="A47" s="5"/>
      <c r="B47" s="5"/>
      <c r="C47" s="5"/>
      <c r="D47" s="5"/>
      <c r="E47" s="5"/>
      <c r="F47" s="5"/>
      <c r="G47" s="5"/>
    </row>
    <row r="48" spans="1:7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5"/>
      <c r="B50" s="5"/>
      <c r="C50" s="5"/>
      <c r="D50" s="5"/>
      <c r="E50" s="5"/>
      <c r="F50" s="5"/>
      <c r="G50" s="5"/>
    </row>
    <row r="51" spans="1:7" x14ac:dyDescent="0.25">
      <c r="A51" s="5"/>
      <c r="B51" s="5"/>
      <c r="C51" s="5"/>
      <c r="D51" s="5"/>
      <c r="E51" s="5"/>
      <c r="F51" s="5"/>
      <c r="G51" s="5"/>
    </row>
    <row r="52" spans="1:7" x14ac:dyDescent="0.25">
      <c r="A52" s="5"/>
      <c r="B52" s="5"/>
      <c r="C52" s="5"/>
      <c r="D52" s="5"/>
      <c r="E52" s="5"/>
      <c r="F52" s="5"/>
      <c r="G52" s="5"/>
    </row>
    <row r="53" spans="1:7" x14ac:dyDescent="0.25">
      <c r="A53" s="5"/>
      <c r="B53" s="5"/>
      <c r="C53" s="5"/>
      <c r="D53" s="5"/>
      <c r="E53" s="5"/>
      <c r="F53" s="5"/>
      <c r="G53" s="5"/>
    </row>
    <row r="54" spans="1:7" x14ac:dyDescent="0.25">
      <c r="A54" s="5"/>
      <c r="B54" s="5"/>
      <c r="C54" s="5"/>
      <c r="D54" s="5"/>
      <c r="E54" s="5"/>
      <c r="F54" s="5"/>
      <c r="G54" s="5"/>
    </row>
    <row r="55" spans="1:7" x14ac:dyDescent="0.25">
      <c r="A55" s="5"/>
      <c r="B55" s="5"/>
      <c r="C55" s="5"/>
      <c r="D55" s="5"/>
      <c r="E55" s="5"/>
      <c r="F55" s="5"/>
      <c r="G55" s="5"/>
    </row>
    <row r="56" spans="1:7" x14ac:dyDescent="0.25">
      <c r="A56" s="5"/>
      <c r="B56" s="5"/>
      <c r="C56" s="5"/>
      <c r="D56" s="5"/>
      <c r="E56" s="5"/>
      <c r="F56" s="5"/>
      <c r="G56" s="5"/>
    </row>
    <row r="57" spans="1:7" x14ac:dyDescent="0.25">
      <c r="A57" s="5"/>
      <c r="B57" s="5"/>
      <c r="C57" s="5"/>
      <c r="D57" s="5"/>
      <c r="E57" s="5"/>
      <c r="F57" s="5"/>
      <c r="G57" s="5"/>
    </row>
    <row r="58" spans="1:7" x14ac:dyDescent="0.25">
      <c r="A58" s="5"/>
      <c r="B58" s="5"/>
      <c r="C58" s="5"/>
      <c r="D58" s="5"/>
      <c r="E58" s="5"/>
      <c r="F58" s="5"/>
      <c r="G58" s="5"/>
    </row>
    <row r="59" spans="1:7" x14ac:dyDescent="0.25">
      <c r="A59" s="5"/>
      <c r="B59" s="5"/>
      <c r="C59" s="5"/>
      <c r="D59" s="5"/>
      <c r="E59" s="5"/>
      <c r="F59" s="5"/>
      <c r="G59" s="5"/>
    </row>
    <row r="60" spans="1:7" x14ac:dyDescent="0.25">
      <c r="A60" s="5"/>
      <c r="B60" s="5"/>
      <c r="C60" s="5"/>
      <c r="D60" s="5"/>
      <c r="E60" s="5"/>
      <c r="F60" s="5"/>
      <c r="G60" s="5"/>
    </row>
    <row r="61" spans="1:7" x14ac:dyDescent="0.25">
      <c r="A61" s="5"/>
      <c r="B61" s="5"/>
      <c r="C61" s="5"/>
      <c r="D61" s="5"/>
      <c r="E61" s="5"/>
      <c r="F61" s="5"/>
      <c r="G61" s="5"/>
    </row>
    <row r="62" spans="1:7" x14ac:dyDescent="0.25">
      <c r="A62" s="5"/>
      <c r="B62" s="5"/>
      <c r="C62" s="5"/>
      <c r="D62" s="5"/>
      <c r="E62" s="5"/>
      <c r="F62" s="5"/>
      <c r="G62" s="5"/>
    </row>
    <row r="63" spans="1:7" x14ac:dyDescent="0.25">
      <c r="A63" s="5"/>
      <c r="B63" s="5"/>
      <c r="C63" s="5"/>
      <c r="D63" s="5"/>
      <c r="E63" s="5"/>
      <c r="F63" s="5"/>
      <c r="G63" s="5"/>
    </row>
    <row r="64" spans="1:7" x14ac:dyDescent="0.25">
      <c r="A64" s="5"/>
      <c r="B64" s="5"/>
      <c r="C64" s="5"/>
      <c r="D64" s="5"/>
      <c r="E64" s="5"/>
      <c r="F64" s="5"/>
      <c r="G64" s="5"/>
    </row>
    <row r="65" spans="1:7" x14ac:dyDescent="0.25">
      <c r="A65" s="5"/>
      <c r="B65" s="5"/>
      <c r="C65" s="5"/>
      <c r="D65" s="5"/>
      <c r="E65" s="5"/>
      <c r="F65" s="5"/>
      <c r="G65" s="5"/>
    </row>
    <row r="66" spans="1:7" x14ac:dyDescent="0.25">
      <c r="A66" s="5"/>
      <c r="B66" s="5"/>
      <c r="C66" s="5"/>
      <c r="D66" s="5"/>
      <c r="E66" s="5"/>
      <c r="F66" s="5"/>
      <c r="G66" s="5"/>
    </row>
    <row r="67" spans="1:7" x14ac:dyDescent="0.25">
      <c r="A67" s="5"/>
      <c r="B67" s="5"/>
      <c r="C67" s="5"/>
      <c r="D67" s="5"/>
      <c r="E67" s="5"/>
      <c r="F67" s="5"/>
      <c r="G67" s="5"/>
    </row>
    <row r="68" spans="1:7" x14ac:dyDescent="0.25">
      <c r="A68" s="5"/>
      <c r="B68" s="5"/>
      <c r="C68" s="5"/>
      <c r="D68" s="5"/>
      <c r="E68" s="5"/>
      <c r="F68" s="5"/>
      <c r="G68" s="5"/>
    </row>
    <row r="69" spans="1:7" x14ac:dyDescent="0.25">
      <c r="A69" s="5"/>
      <c r="B69" s="5"/>
      <c r="C69" s="5"/>
      <c r="D69" s="5"/>
      <c r="E69" s="5"/>
      <c r="F69" s="5"/>
      <c r="G69" s="5"/>
    </row>
    <row r="70" spans="1:7" x14ac:dyDescent="0.25">
      <c r="A70" s="5"/>
      <c r="B70" s="5"/>
      <c r="C70" s="5"/>
      <c r="D70" s="5"/>
      <c r="E70" s="5"/>
      <c r="F70" s="5"/>
      <c r="G70" s="5"/>
    </row>
    <row r="71" spans="1:7" x14ac:dyDescent="0.25">
      <c r="A71" s="5"/>
      <c r="B71" s="5"/>
      <c r="C71" s="5"/>
      <c r="D71" s="5"/>
      <c r="E71" s="5"/>
      <c r="F71" s="5"/>
      <c r="G71" s="5"/>
    </row>
    <row r="72" spans="1:7" x14ac:dyDescent="0.25">
      <c r="A72" s="5"/>
      <c r="B72" s="5"/>
      <c r="C72" s="5"/>
      <c r="D72" s="5"/>
      <c r="E72" s="5"/>
      <c r="F72" s="5"/>
      <c r="G72" s="5"/>
    </row>
    <row r="73" spans="1:7" x14ac:dyDescent="0.25">
      <c r="A73" s="5"/>
      <c r="B73" s="5"/>
      <c r="C73" s="5"/>
      <c r="D73" s="5"/>
      <c r="E73" s="5"/>
      <c r="F73" s="5"/>
      <c r="G73" s="5"/>
    </row>
    <row r="74" spans="1:7" x14ac:dyDescent="0.25">
      <c r="A74" s="5"/>
      <c r="B74" s="5"/>
      <c r="C74" s="5"/>
      <c r="D74" s="5"/>
      <c r="E74" s="5"/>
      <c r="F74" s="5"/>
      <c r="G74" s="5"/>
    </row>
    <row r="75" spans="1:7" x14ac:dyDescent="0.25">
      <c r="A75" s="5"/>
      <c r="B75" s="5"/>
      <c r="C75" s="5"/>
      <c r="D75" s="5"/>
      <c r="E75" s="5"/>
      <c r="F75" s="5"/>
      <c r="G75" s="5"/>
    </row>
    <row r="76" spans="1:7" x14ac:dyDescent="0.25">
      <c r="A76" s="5"/>
      <c r="B76" s="5"/>
      <c r="C76" s="5"/>
      <c r="D76" s="5"/>
      <c r="E76" s="5"/>
      <c r="F76" s="5"/>
      <c r="G76" s="5"/>
    </row>
    <row r="77" spans="1:7" x14ac:dyDescent="0.25">
      <c r="A77" s="5"/>
      <c r="B77" s="5"/>
      <c r="C77" s="5"/>
      <c r="D77" s="5"/>
      <c r="E77" s="5"/>
      <c r="F77" s="5"/>
      <c r="G77" s="5"/>
    </row>
    <row r="78" spans="1:7" x14ac:dyDescent="0.25">
      <c r="A78" s="5"/>
      <c r="B78" s="5"/>
      <c r="C78" s="5"/>
      <c r="D78" s="5"/>
      <c r="E78" s="5"/>
      <c r="F78" s="5"/>
      <c r="G78" s="5"/>
    </row>
    <row r="79" spans="1:7" x14ac:dyDescent="0.25">
      <c r="A79" s="5"/>
      <c r="B79" s="5"/>
      <c r="C79" s="5"/>
      <c r="D79" s="5"/>
      <c r="E79" s="5"/>
      <c r="F79" s="5"/>
      <c r="G79" s="5"/>
    </row>
    <row r="80" spans="1:7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x14ac:dyDescent="0.25">
      <c r="A85" s="5"/>
      <c r="B85" s="5"/>
      <c r="C85" s="5"/>
      <c r="D85" s="5"/>
      <c r="E85" s="5"/>
      <c r="F85" s="5"/>
      <c r="G85" s="5"/>
    </row>
    <row r="86" spans="1:7" x14ac:dyDescent="0.25">
      <c r="A86" s="5"/>
      <c r="B86" s="5"/>
      <c r="C86" s="5"/>
      <c r="D86" s="5"/>
      <c r="E86" s="5"/>
      <c r="F86" s="5"/>
      <c r="G86" s="5"/>
    </row>
    <row r="87" spans="1:7" x14ac:dyDescent="0.25">
      <c r="A87" s="5"/>
      <c r="B87" s="5"/>
      <c r="C87" s="5"/>
      <c r="D87" s="5"/>
      <c r="E87" s="5"/>
      <c r="F87" s="5"/>
      <c r="G87" s="5"/>
    </row>
    <row r="88" spans="1:7" x14ac:dyDescent="0.25">
      <c r="A88" s="5"/>
      <c r="B88" s="5"/>
      <c r="C88" s="5"/>
      <c r="D88" s="5"/>
      <c r="E88" s="5"/>
      <c r="F88" s="5"/>
      <c r="G88" s="5"/>
    </row>
    <row r="89" spans="1:7" x14ac:dyDescent="0.25">
      <c r="A89" s="5"/>
      <c r="B89" s="5"/>
      <c r="C89" s="5"/>
      <c r="D89" s="5"/>
      <c r="E89" s="5"/>
      <c r="F89" s="5"/>
      <c r="G89" s="5"/>
    </row>
    <row r="90" spans="1:7" x14ac:dyDescent="0.25">
      <c r="A90" s="5"/>
      <c r="B90" s="5"/>
      <c r="C90" s="5"/>
      <c r="D90" s="5"/>
      <c r="E90" s="5"/>
      <c r="F90" s="5"/>
      <c r="G90" s="5"/>
    </row>
    <row r="91" spans="1:7" x14ac:dyDescent="0.25">
      <c r="A91" s="5"/>
      <c r="B91" s="5"/>
      <c r="C91" s="5"/>
      <c r="D91" s="5"/>
      <c r="E91" s="5"/>
      <c r="F91" s="5"/>
      <c r="G91" s="5"/>
    </row>
  </sheetData>
  <dataValidations count="1">
    <dataValidation type="custom" allowBlank="1" showInputMessage="1" showErrorMessage="1" errorTitle="Please check mobile number" error="It should be 10 digits" prompt="Please enter 10 digit mobile number" sqref="E2" xr:uid="{00000000-0002-0000-0100-000000000000}">
      <formula1>AND(ISNUMBER(E2),LEN(E2)=10)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O374"/>
  <sheetViews>
    <sheetView workbookViewId="0">
      <selection activeCell="A3" sqref="A3"/>
    </sheetView>
  </sheetViews>
  <sheetFormatPr defaultRowHeight="15" x14ac:dyDescent="0.25"/>
  <cols>
    <col min="1" max="1" width="4.42578125" style="19" customWidth="1"/>
    <col min="2" max="2" width="26.5703125" style="19" customWidth="1"/>
    <col min="3" max="3" width="20.7109375" style="19" customWidth="1"/>
    <col min="4" max="4" width="17.7109375" style="19" customWidth="1"/>
    <col min="5" max="7" width="25.7109375" style="19" customWidth="1"/>
    <col min="8" max="8" width="20.7109375" style="19" customWidth="1"/>
    <col min="9" max="9" width="35.42578125" style="19" customWidth="1"/>
    <col min="10" max="10" width="16.5703125" bestFit="1" customWidth="1"/>
    <col min="11" max="11" width="15.5703125" style="50" bestFit="1" customWidth="1"/>
    <col min="12" max="12" width="14.5703125" style="19" customWidth="1"/>
    <col min="13" max="13" width="30.7109375" style="19" bestFit="1" customWidth="1"/>
    <col min="14" max="14" width="14.5703125" bestFit="1" customWidth="1"/>
    <col min="15" max="15" width="24.140625" bestFit="1" customWidth="1"/>
  </cols>
  <sheetData>
    <row r="1" spans="1:15" s="3" customFormat="1" ht="18.75" x14ac:dyDescent="0.3">
      <c r="A1" s="17" t="s">
        <v>20</v>
      </c>
      <c r="B1" s="17" t="s">
        <v>21</v>
      </c>
      <c r="C1" s="17" t="s">
        <v>5</v>
      </c>
      <c r="D1" s="17" t="s">
        <v>17</v>
      </c>
      <c r="E1" s="17" t="s">
        <v>25</v>
      </c>
      <c r="F1" s="17" t="s">
        <v>88</v>
      </c>
      <c r="G1" s="17" t="s">
        <v>89</v>
      </c>
      <c r="H1" s="17" t="s">
        <v>75</v>
      </c>
      <c r="I1" s="17" t="s">
        <v>3</v>
      </c>
      <c r="J1" s="17" t="s">
        <v>90</v>
      </c>
      <c r="K1" s="17" t="s">
        <v>91</v>
      </c>
      <c r="L1" s="17" t="s">
        <v>83</v>
      </c>
      <c r="M1" s="17" t="s">
        <v>71</v>
      </c>
      <c r="N1" s="17" t="s">
        <v>68</v>
      </c>
      <c r="O1" s="17" t="s">
        <v>82</v>
      </c>
    </row>
    <row r="2" spans="1:15" ht="15.75" x14ac:dyDescent="0.25">
      <c r="B2" s="46"/>
      <c r="C2" s="33"/>
      <c r="D2" s="43"/>
      <c r="E2" s="49"/>
      <c r="F2" s="48"/>
      <c r="G2" s="47"/>
      <c r="H2" s="47"/>
      <c r="I2" s="34"/>
      <c r="J2" s="49"/>
      <c r="K2" s="49"/>
      <c r="L2" s="18"/>
      <c r="N2" s="19"/>
      <c r="O2" s="18"/>
    </row>
    <row r="3" spans="1:15" ht="15.75" x14ac:dyDescent="0.25">
      <c r="J3" s="49"/>
      <c r="K3" s="49"/>
    </row>
    <row r="4" spans="1:15" ht="15.75" x14ac:dyDescent="0.25">
      <c r="J4" s="49"/>
      <c r="K4" s="49"/>
    </row>
    <row r="5" spans="1:15" ht="15.75" x14ac:dyDescent="0.25">
      <c r="J5" s="49"/>
      <c r="K5" s="49"/>
    </row>
    <row r="6" spans="1:15" ht="15.75" x14ac:dyDescent="0.25">
      <c r="J6" s="49"/>
      <c r="K6" s="49"/>
    </row>
    <row r="7" spans="1:15" ht="15.75" x14ac:dyDescent="0.25">
      <c r="J7" s="49"/>
      <c r="K7" s="49"/>
    </row>
    <row r="8" spans="1:15" ht="15.75" x14ac:dyDescent="0.25">
      <c r="J8" s="49"/>
      <c r="K8" s="49"/>
    </row>
    <row r="9" spans="1:15" ht="15.75" x14ac:dyDescent="0.25">
      <c r="J9" s="49"/>
      <c r="K9" s="49"/>
    </row>
    <row r="10" spans="1:15" ht="15.75" x14ac:dyDescent="0.25">
      <c r="J10" s="49"/>
      <c r="K10" s="49"/>
    </row>
    <row r="11" spans="1:15" ht="15.75" x14ac:dyDescent="0.25">
      <c r="J11" s="49"/>
      <c r="K11" s="49"/>
    </row>
    <row r="12" spans="1:15" ht="15.75" x14ac:dyDescent="0.25">
      <c r="J12" s="49"/>
      <c r="K12" s="49"/>
    </row>
    <row r="13" spans="1:15" ht="15.75" x14ac:dyDescent="0.25">
      <c r="J13" s="49"/>
      <c r="K13" s="49"/>
    </row>
    <row r="14" spans="1:15" ht="15.75" x14ac:dyDescent="0.25">
      <c r="J14" s="49"/>
      <c r="K14" s="49"/>
    </row>
    <row r="15" spans="1:15" ht="15.75" x14ac:dyDescent="0.25">
      <c r="J15" s="49"/>
      <c r="K15" s="49"/>
    </row>
    <row r="16" spans="1:15" ht="15.75" x14ac:dyDescent="0.25">
      <c r="J16" s="49"/>
      <c r="K16" s="49"/>
    </row>
    <row r="17" spans="10:11" ht="15.75" x14ac:dyDescent="0.25">
      <c r="J17" s="49"/>
      <c r="K17" s="49"/>
    </row>
    <row r="18" spans="10:11" ht="15.75" x14ac:dyDescent="0.25">
      <c r="J18" s="49"/>
      <c r="K18" s="49"/>
    </row>
    <row r="19" spans="10:11" ht="15.75" x14ac:dyDescent="0.25">
      <c r="J19" s="49"/>
      <c r="K19" s="49"/>
    </row>
    <row r="20" spans="10:11" ht="15.75" x14ac:dyDescent="0.25">
      <c r="J20" s="49"/>
      <c r="K20" s="49"/>
    </row>
    <row r="21" spans="10:11" ht="15.75" x14ac:dyDescent="0.25">
      <c r="J21" s="49"/>
      <c r="K21" s="49"/>
    </row>
    <row r="22" spans="10:11" ht="15.75" x14ac:dyDescent="0.25">
      <c r="J22" s="49"/>
      <c r="K22" s="49"/>
    </row>
    <row r="23" spans="10:11" ht="15.75" x14ac:dyDescent="0.25">
      <c r="J23" s="49"/>
      <c r="K23" s="49"/>
    </row>
    <row r="24" spans="10:11" ht="15.75" x14ac:dyDescent="0.25">
      <c r="J24" s="49"/>
      <c r="K24" s="49"/>
    </row>
    <row r="25" spans="10:11" ht="15.75" x14ac:dyDescent="0.25">
      <c r="J25" s="49"/>
      <c r="K25" s="49"/>
    </row>
    <row r="26" spans="10:11" ht="15.75" x14ac:dyDescent="0.25">
      <c r="J26" s="49"/>
      <c r="K26" s="49"/>
    </row>
    <row r="27" spans="10:11" ht="15.75" x14ac:dyDescent="0.25">
      <c r="J27" s="49"/>
      <c r="K27" s="49"/>
    </row>
    <row r="28" spans="10:11" ht="15.75" x14ac:dyDescent="0.25">
      <c r="J28" s="49"/>
      <c r="K28" s="49"/>
    </row>
    <row r="29" spans="10:11" ht="15.75" x14ac:dyDescent="0.25">
      <c r="J29" s="49"/>
      <c r="K29" s="49"/>
    </row>
    <row r="30" spans="10:11" ht="15.75" x14ac:dyDescent="0.25">
      <c r="J30" s="49"/>
      <c r="K30" s="49"/>
    </row>
    <row r="31" spans="10:11" ht="15.75" x14ac:dyDescent="0.25">
      <c r="J31" s="49"/>
      <c r="K31" s="49"/>
    </row>
    <row r="32" spans="10:11" ht="15.75" x14ac:dyDescent="0.25">
      <c r="J32" s="49"/>
      <c r="K32" s="49"/>
    </row>
    <row r="33" spans="10:11" ht="15.75" x14ac:dyDescent="0.25">
      <c r="J33" s="49"/>
      <c r="K33" s="49"/>
    </row>
    <row r="34" spans="10:11" ht="15.75" x14ac:dyDescent="0.25">
      <c r="J34" s="49"/>
      <c r="K34" s="49"/>
    </row>
    <row r="35" spans="10:11" ht="15.75" x14ac:dyDescent="0.25">
      <c r="J35" s="49"/>
      <c r="K35" s="49"/>
    </row>
    <row r="36" spans="10:11" ht="15.75" x14ac:dyDescent="0.25">
      <c r="J36" s="49"/>
      <c r="K36" s="49"/>
    </row>
    <row r="37" spans="10:11" ht="15.75" x14ac:dyDescent="0.25">
      <c r="J37" s="49"/>
      <c r="K37" s="49"/>
    </row>
    <row r="38" spans="10:11" ht="15.75" x14ac:dyDescent="0.25">
      <c r="J38" s="49"/>
      <c r="K38" s="49"/>
    </row>
    <row r="39" spans="10:11" ht="15.75" x14ac:dyDescent="0.25">
      <c r="J39" s="49"/>
      <c r="K39" s="49"/>
    </row>
    <row r="40" spans="10:11" ht="15.75" x14ac:dyDescent="0.25">
      <c r="J40" s="49"/>
      <c r="K40" s="49"/>
    </row>
    <row r="41" spans="10:11" ht="15.75" x14ac:dyDescent="0.25">
      <c r="J41" s="49"/>
      <c r="K41" s="49"/>
    </row>
    <row r="42" spans="10:11" ht="15.75" x14ac:dyDescent="0.25">
      <c r="J42" s="49"/>
      <c r="K42" s="49"/>
    </row>
    <row r="43" spans="10:11" ht="15.75" x14ac:dyDescent="0.25">
      <c r="J43" s="49"/>
      <c r="K43" s="49"/>
    </row>
    <row r="44" spans="10:11" ht="15.75" x14ac:dyDescent="0.25">
      <c r="J44" s="49"/>
      <c r="K44" s="49"/>
    </row>
    <row r="45" spans="10:11" ht="15.75" x14ac:dyDescent="0.25">
      <c r="J45" s="49"/>
      <c r="K45" s="49"/>
    </row>
    <row r="46" spans="10:11" ht="15.75" x14ac:dyDescent="0.25">
      <c r="J46" s="49"/>
      <c r="K46" s="49"/>
    </row>
    <row r="47" spans="10:11" ht="15.75" x14ac:dyDescent="0.25">
      <c r="J47" s="49"/>
      <c r="K47" s="49"/>
    </row>
    <row r="48" spans="10:11" ht="15.75" x14ac:dyDescent="0.25">
      <c r="J48" s="49"/>
      <c r="K48" s="49"/>
    </row>
    <row r="49" spans="10:11" ht="15.75" x14ac:dyDescent="0.25">
      <c r="J49" s="49"/>
      <c r="K49" s="49"/>
    </row>
    <row r="50" spans="10:11" ht="15.75" x14ac:dyDescent="0.25">
      <c r="J50" s="49"/>
      <c r="K50" s="49"/>
    </row>
    <row r="51" spans="10:11" ht="15.75" x14ac:dyDescent="0.25">
      <c r="J51" s="49"/>
      <c r="K51" s="49"/>
    </row>
    <row r="52" spans="10:11" ht="15.75" x14ac:dyDescent="0.25">
      <c r="J52" s="49"/>
      <c r="K52" s="49"/>
    </row>
    <row r="53" spans="10:11" ht="15.75" x14ac:dyDescent="0.25">
      <c r="J53" s="49"/>
      <c r="K53" s="49"/>
    </row>
    <row r="54" spans="10:11" ht="15.75" x14ac:dyDescent="0.25">
      <c r="J54" s="49"/>
      <c r="K54" s="49"/>
    </row>
    <row r="55" spans="10:11" ht="15.75" x14ac:dyDescent="0.25">
      <c r="J55" s="49"/>
      <c r="K55" s="49"/>
    </row>
    <row r="56" spans="10:11" ht="15.75" x14ac:dyDescent="0.25">
      <c r="J56" s="49"/>
      <c r="K56" s="49"/>
    </row>
    <row r="57" spans="10:11" ht="15.75" x14ac:dyDescent="0.25">
      <c r="J57" s="49"/>
      <c r="K57" s="49"/>
    </row>
    <row r="58" spans="10:11" ht="15.75" x14ac:dyDescent="0.25">
      <c r="J58" s="49"/>
      <c r="K58" s="49"/>
    </row>
    <row r="59" spans="10:11" ht="15.75" x14ac:dyDescent="0.25">
      <c r="J59" s="49"/>
      <c r="K59" s="49"/>
    </row>
    <row r="60" spans="10:11" ht="15.75" x14ac:dyDescent="0.25">
      <c r="J60" s="49"/>
      <c r="K60" s="49"/>
    </row>
    <row r="61" spans="10:11" ht="15.75" x14ac:dyDescent="0.25">
      <c r="J61" s="49"/>
      <c r="K61" s="49"/>
    </row>
    <row r="62" spans="10:11" ht="15.75" x14ac:dyDescent="0.25">
      <c r="J62" s="49"/>
      <c r="K62" s="49"/>
    </row>
    <row r="63" spans="10:11" ht="15.75" x14ac:dyDescent="0.25">
      <c r="J63" s="49"/>
      <c r="K63" s="49"/>
    </row>
    <row r="64" spans="10:11" ht="15.75" x14ac:dyDescent="0.25">
      <c r="J64" s="49"/>
      <c r="K64" s="49"/>
    </row>
    <row r="65" spans="10:11" ht="15.75" x14ac:dyDescent="0.25">
      <c r="J65" s="49"/>
      <c r="K65" s="49"/>
    </row>
    <row r="66" spans="10:11" ht="15.75" x14ac:dyDescent="0.25">
      <c r="J66" s="49"/>
      <c r="K66" s="49"/>
    </row>
    <row r="67" spans="10:11" ht="15.75" x14ac:dyDescent="0.25">
      <c r="J67" s="49"/>
      <c r="K67" s="49"/>
    </row>
    <row r="68" spans="10:11" ht="15.75" x14ac:dyDescent="0.25">
      <c r="J68" s="49"/>
      <c r="K68" s="49"/>
    </row>
    <row r="69" spans="10:11" ht="15.75" x14ac:dyDescent="0.25">
      <c r="J69" s="49"/>
      <c r="K69" s="49"/>
    </row>
    <row r="70" spans="10:11" ht="15.75" x14ac:dyDescent="0.25">
      <c r="J70" s="49"/>
      <c r="K70" s="49"/>
    </row>
    <row r="71" spans="10:11" ht="15.75" x14ac:dyDescent="0.25">
      <c r="J71" s="49"/>
      <c r="K71" s="49"/>
    </row>
    <row r="72" spans="10:11" ht="15.75" x14ac:dyDescent="0.25">
      <c r="J72" s="49"/>
      <c r="K72" s="49"/>
    </row>
    <row r="73" spans="10:11" ht="15.75" x14ac:dyDescent="0.25">
      <c r="J73" s="49"/>
      <c r="K73" s="49"/>
    </row>
    <row r="74" spans="10:11" ht="15.75" x14ac:dyDescent="0.25">
      <c r="J74" s="49"/>
      <c r="K74" s="49"/>
    </row>
    <row r="75" spans="10:11" ht="15.75" x14ac:dyDescent="0.25">
      <c r="J75" s="49"/>
      <c r="K75" s="49"/>
    </row>
    <row r="76" spans="10:11" ht="15.75" x14ac:dyDescent="0.25">
      <c r="J76" s="49"/>
      <c r="K76" s="49"/>
    </row>
    <row r="77" spans="10:11" ht="15.75" x14ac:dyDescent="0.25">
      <c r="J77" s="49"/>
      <c r="K77" s="49"/>
    </row>
    <row r="78" spans="10:11" ht="15.75" x14ac:dyDescent="0.25">
      <c r="J78" s="49"/>
      <c r="K78" s="49"/>
    </row>
    <row r="79" spans="10:11" ht="15.75" x14ac:dyDescent="0.25">
      <c r="J79" s="49"/>
      <c r="K79" s="49"/>
    </row>
    <row r="80" spans="10:11" ht="15.75" x14ac:dyDescent="0.25">
      <c r="J80" s="49"/>
      <c r="K80" s="49"/>
    </row>
    <row r="81" spans="10:11" ht="15.75" x14ac:dyDescent="0.25">
      <c r="J81" s="49"/>
      <c r="K81" s="49"/>
    </row>
    <row r="82" spans="10:11" ht="15.75" x14ac:dyDescent="0.25">
      <c r="J82" s="49"/>
      <c r="K82" s="49"/>
    </row>
    <row r="83" spans="10:11" ht="15.75" x14ac:dyDescent="0.25">
      <c r="J83" s="49"/>
      <c r="K83" s="49"/>
    </row>
    <row r="84" spans="10:11" ht="15.75" x14ac:dyDescent="0.25">
      <c r="J84" s="49"/>
      <c r="K84" s="49"/>
    </row>
    <row r="85" spans="10:11" ht="15.75" x14ac:dyDescent="0.25">
      <c r="J85" s="49"/>
      <c r="K85" s="49"/>
    </row>
    <row r="86" spans="10:11" ht="15.75" x14ac:dyDescent="0.25">
      <c r="J86" s="49"/>
      <c r="K86" s="49"/>
    </row>
    <row r="87" spans="10:11" ht="15.75" x14ac:dyDescent="0.25">
      <c r="J87" s="49"/>
      <c r="K87" s="49"/>
    </row>
    <row r="88" spans="10:11" ht="15.75" x14ac:dyDescent="0.25">
      <c r="J88" s="49"/>
      <c r="K88" s="49"/>
    </row>
    <row r="89" spans="10:11" ht="15.75" x14ac:dyDescent="0.25">
      <c r="J89" s="49"/>
      <c r="K89" s="49"/>
    </row>
    <row r="90" spans="10:11" ht="15.75" x14ac:dyDescent="0.25">
      <c r="J90" s="49"/>
      <c r="K90" s="49"/>
    </row>
    <row r="91" spans="10:11" ht="15.75" x14ac:dyDescent="0.25">
      <c r="J91" s="49"/>
      <c r="K91" s="49"/>
    </row>
    <row r="92" spans="10:11" ht="15.75" x14ac:dyDescent="0.25">
      <c r="J92" s="49"/>
      <c r="K92" s="49"/>
    </row>
    <row r="93" spans="10:11" ht="15.75" x14ac:dyDescent="0.25">
      <c r="J93" s="49"/>
      <c r="K93" s="49"/>
    </row>
    <row r="94" spans="10:11" ht="15.75" x14ac:dyDescent="0.25">
      <c r="J94" s="49"/>
      <c r="K94" s="49"/>
    </row>
    <row r="95" spans="10:11" ht="15.75" x14ac:dyDescent="0.25">
      <c r="J95" s="49"/>
      <c r="K95" s="49"/>
    </row>
    <row r="96" spans="10:11" ht="15.75" x14ac:dyDescent="0.25">
      <c r="J96" s="49"/>
      <c r="K96" s="49"/>
    </row>
    <row r="97" spans="10:11" ht="15.75" x14ac:dyDescent="0.25">
      <c r="J97" s="49"/>
      <c r="K97" s="49"/>
    </row>
    <row r="98" spans="10:11" ht="15.75" x14ac:dyDescent="0.25">
      <c r="J98" s="49"/>
      <c r="K98" s="49"/>
    </row>
    <row r="99" spans="10:11" ht="15.75" x14ac:dyDescent="0.25">
      <c r="J99" s="49"/>
      <c r="K99" s="49"/>
    </row>
    <row r="100" spans="10:11" ht="15.75" x14ac:dyDescent="0.25">
      <c r="J100" s="49"/>
      <c r="K100" s="49"/>
    </row>
    <row r="101" spans="10:11" ht="15.75" x14ac:dyDescent="0.25">
      <c r="J101" s="49"/>
      <c r="K101" s="49"/>
    </row>
    <row r="102" spans="10:11" ht="15.75" x14ac:dyDescent="0.25">
      <c r="J102" s="49"/>
      <c r="K102" s="49"/>
    </row>
    <row r="103" spans="10:11" ht="15.75" x14ac:dyDescent="0.25">
      <c r="J103" s="49"/>
      <c r="K103" s="49"/>
    </row>
    <row r="104" spans="10:11" ht="15.75" x14ac:dyDescent="0.25">
      <c r="J104" s="49"/>
      <c r="K104" s="49"/>
    </row>
    <row r="105" spans="10:11" ht="15.75" x14ac:dyDescent="0.25">
      <c r="J105" s="49"/>
      <c r="K105" s="49"/>
    </row>
    <row r="106" spans="10:11" ht="15.75" x14ac:dyDescent="0.25">
      <c r="J106" s="49"/>
      <c r="K106" s="49"/>
    </row>
    <row r="107" spans="10:11" ht="15.75" x14ac:dyDescent="0.25">
      <c r="J107" s="49"/>
      <c r="K107" s="49"/>
    </row>
    <row r="108" spans="10:11" ht="15.75" x14ac:dyDescent="0.25">
      <c r="J108" s="49"/>
      <c r="K108" s="49"/>
    </row>
    <row r="109" spans="10:11" ht="15.75" x14ac:dyDescent="0.25">
      <c r="J109" s="49"/>
      <c r="K109" s="49"/>
    </row>
    <row r="110" spans="10:11" ht="15.75" x14ac:dyDescent="0.25">
      <c r="J110" s="49"/>
      <c r="K110" s="49"/>
    </row>
    <row r="111" spans="10:11" ht="15.75" x14ac:dyDescent="0.25">
      <c r="J111" s="49"/>
      <c r="K111" s="49"/>
    </row>
    <row r="112" spans="10:11" ht="15.75" x14ac:dyDescent="0.25">
      <c r="J112" s="49"/>
      <c r="K112" s="49"/>
    </row>
    <row r="113" spans="10:11" ht="15.75" x14ac:dyDescent="0.25">
      <c r="J113" s="49"/>
      <c r="K113" s="49"/>
    </row>
    <row r="114" spans="10:11" ht="15.75" x14ac:dyDescent="0.25">
      <c r="J114" s="49"/>
      <c r="K114" s="49"/>
    </row>
    <row r="115" spans="10:11" ht="15.75" x14ac:dyDescent="0.25">
      <c r="J115" s="49"/>
      <c r="K115" s="49"/>
    </row>
    <row r="116" spans="10:11" ht="15.75" x14ac:dyDescent="0.25">
      <c r="J116" s="49"/>
      <c r="K116" s="49"/>
    </row>
    <row r="117" spans="10:11" ht="15.75" x14ac:dyDescent="0.25">
      <c r="J117" s="49"/>
      <c r="K117" s="49"/>
    </row>
    <row r="118" spans="10:11" ht="15.75" x14ac:dyDescent="0.25">
      <c r="J118" s="49"/>
      <c r="K118" s="49"/>
    </row>
    <row r="119" spans="10:11" ht="15.75" x14ac:dyDescent="0.25">
      <c r="J119" s="49"/>
      <c r="K119" s="49"/>
    </row>
    <row r="120" spans="10:11" ht="15.75" x14ac:dyDescent="0.25">
      <c r="J120" s="49"/>
      <c r="K120" s="49"/>
    </row>
    <row r="121" spans="10:11" ht="15.75" x14ac:dyDescent="0.25">
      <c r="J121" s="49"/>
      <c r="K121" s="49"/>
    </row>
    <row r="122" spans="10:11" ht="15.75" x14ac:dyDescent="0.25">
      <c r="J122" s="49"/>
      <c r="K122" s="49"/>
    </row>
    <row r="123" spans="10:11" ht="15.75" x14ac:dyDescent="0.25">
      <c r="J123" s="49"/>
      <c r="K123" s="49"/>
    </row>
    <row r="124" spans="10:11" ht="15.75" x14ac:dyDescent="0.25">
      <c r="J124" s="49"/>
      <c r="K124" s="49"/>
    </row>
    <row r="125" spans="10:11" ht="15.75" x14ac:dyDescent="0.25">
      <c r="J125" s="49"/>
      <c r="K125" s="49"/>
    </row>
    <row r="126" spans="10:11" ht="15.75" x14ac:dyDescent="0.25">
      <c r="J126" s="49"/>
      <c r="K126" s="49"/>
    </row>
    <row r="127" spans="10:11" ht="15.75" x14ac:dyDescent="0.25">
      <c r="J127" s="49"/>
      <c r="K127" s="49"/>
    </row>
    <row r="128" spans="10:11" ht="15.75" x14ac:dyDescent="0.25">
      <c r="J128" s="49"/>
      <c r="K128" s="49"/>
    </row>
    <row r="129" spans="10:11" ht="15.75" x14ac:dyDescent="0.25">
      <c r="J129" s="49"/>
      <c r="K129" s="49"/>
    </row>
    <row r="130" spans="10:11" ht="15.75" x14ac:dyDescent="0.25">
      <c r="J130" s="49"/>
      <c r="K130" s="49"/>
    </row>
    <row r="131" spans="10:11" ht="15.75" x14ac:dyDescent="0.25">
      <c r="J131" s="49"/>
      <c r="K131" s="49"/>
    </row>
    <row r="132" spans="10:11" ht="15.75" x14ac:dyDescent="0.25">
      <c r="J132" s="49"/>
      <c r="K132" s="49"/>
    </row>
    <row r="133" spans="10:11" ht="15.75" x14ac:dyDescent="0.25">
      <c r="J133" s="49"/>
      <c r="K133" s="49"/>
    </row>
    <row r="134" spans="10:11" ht="15.75" x14ac:dyDescent="0.25">
      <c r="J134" s="49"/>
      <c r="K134" s="49"/>
    </row>
    <row r="135" spans="10:11" ht="15.75" x14ac:dyDescent="0.25">
      <c r="J135" s="49"/>
      <c r="K135" s="49"/>
    </row>
    <row r="136" spans="10:11" ht="15.75" x14ac:dyDescent="0.25">
      <c r="J136" s="49"/>
      <c r="K136" s="49"/>
    </row>
    <row r="137" spans="10:11" ht="15.75" x14ac:dyDescent="0.25">
      <c r="J137" s="49"/>
      <c r="K137" s="49"/>
    </row>
    <row r="138" spans="10:11" ht="15.75" x14ac:dyDescent="0.25">
      <c r="J138" s="49"/>
      <c r="K138" s="49"/>
    </row>
    <row r="139" spans="10:11" ht="15.75" x14ac:dyDescent="0.25">
      <c r="J139" s="49"/>
      <c r="K139" s="49"/>
    </row>
    <row r="140" spans="10:11" ht="15.75" x14ac:dyDescent="0.25">
      <c r="J140" s="49"/>
      <c r="K140" s="49"/>
    </row>
    <row r="141" spans="10:11" ht="15.75" x14ac:dyDescent="0.25">
      <c r="J141" s="49"/>
      <c r="K141" s="49"/>
    </row>
    <row r="142" spans="10:11" ht="15.75" x14ac:dyDescent="0.25">
      <c r="J142" s="49"/>
      <c r="K142" s="49"/>
    </row>
    <row r="143" spans="10:11" ht="15.75" x14ac:dyDescent="0.25">
      <c r="J143" s="49"/>
      <c r="K143" s="49"/>
    </row>
    <row r="144" spans="10:11" ht="15.75" x14ac:dyDescent="0.25">
      <c r="J144" s="49"/>
      <c r="K144" s="49"/>
    </row>
    <row r="145" spans="10:11" ht="15.75" x14ac:dyDescent="0.25">
      <c r="J145" s="49"/>
      <c r="K145" s="49"/>
    </row>
    <row r="146" spans="10:11" ht="15.75" x14ac:dyDescent="0.25">
      <c r="J146" s="49"/>
      <c r="K146" s="49"/>
    </row>
    <row r="147" spans="10:11" ht="15.75" x14ac:dyDescent="0.25">
      <c r="J147" s="49"/>
      <c r="K147" s="49"/>
    </row>
    <row r="148" spans="10:11" ht="15.75" x14ac:dyDescent="0.25">
      <c r="J148" s="49"/>
      <c r="K148" s="49"/>
    </row>
    <row r="149" spans="10:11" ht="15.75" x14ac:dyDescent="0.25">
      <c r="J149" s="49"/>
      <c r="K149" s="49"/>
    </row>
    <row r="150" spans="10:11" ht="15.75" x14ac:dyDescent="0.25">
      <c r="J150" s="49"/>
      <c r="K150" s="49"/>
    </row>
    <row r="151" spans="10:11" ht="15.75" x14ac:dyDescent="0.25">
      <c r="J151" s="49"/>
      <c r="K151" s="49"/>
    </row>
    <row r="152" spans="10:11" ht="15.75" x14ac:dyDescent="0.25">
      <c r="J152" s="49"/>
      <c r="K152" s="49"/>
    </row>
    <row r="153" spans="10:11" ht="15.75" x14ac:dyDescent="0.25">
      <c r="J153" s="49"/>
      <c r="K153" s="49"/>
    </row>
    <row r="154" spans="10:11" ht="15.75" x14ac:dyDescent="0.25">
      <c r="J154" s="49"/>
      <c r="K154" s="49"/>
    </row>
    <row r="155" spans="10:11" ht="15.75" x14ac:dyDescent="0.25">
      <c r="J155" s="49"/>
      <c r="K155" s="49"/>
    </row>
    <row r="156" spans="10:11" ht="15.75" x14ac:dyDescent="0.25">
      <c r="J156" s="49"/>
      <c r="K156" s="49"/>
    </row>
    <row r="157" spans="10:11" ht="15.75" x14ac:dyDescent="0.25">
      <c r="J157" s="49"/>
      <c r="K157" s="49"/>
    </row>
    <row r="158" spans="10:11" ht="15.75" x14ac:dyDescent="0.25">
      <c r="J158" s="49"/>
      <c r="K158" s="49"/>
    </row>
    <row r="159" spans="10:11" ht="15.75" x14ac:dyDescent="0.25">
      <c r="J159" s="49"/>
      <c r="K159" s="49"/>
    </row>
    <row r="160" spans="10:11" ht="15.75" x14ac:dyDescent="0.25">
      <c r="J160" s="49"/>
      <c r="K160" s="49"/>
    </row>
    <row r="161" spans="10:11" ht="15.75" x14ac:dyDescent="0.25">
      <c r="J161" s="49"/>
      <c r="K161" s="49"/>
    </row>
    <row r="162" spans="10:11" ht="15.75" x14ac:dyDescent="0.25">
      <c r="J162" s="49"/>
      <c r="K162" s="49"/>
    </row>
    <row r="163" spans="10:11" ht="15.75" x14ac:dyDescent="0.25">
      <c r="J163" s="49"/>
      <c r="K163" s="49"/>
    </row>
    <row r="164" spans="10:11" ht="15.75" x14ac:dyDescent="0.25">
      <c r="J164" s="49"/>
      <c r="K164" s="49"/>
    </row>
    <row r="165" spans="10:11" ht="15.75" x14ac:dyDescent="0.25">
      <c r="J165" s="49"/>
      <c r="K165" s="49"/>
    </row>
    <row r="166" spans="10:11" ht="15.75" x14ac:dyDescent="0.25">
      <c r="J166" s="49"/>
      <c r="K166" s="49"/>
    </row>
    <row r="167" spans="10:11" ht="15.75" x14ac:dyDescent="0.25">
      <c r="J167" s="49"/>
      <c r="K167" s="49"/>
    </row>
    <row r="168" spans="10:11" ht="15.75" x14ac:dyDescent="0.25">
      <c r="J168" s="49"/>
      <c r="K168" s="49"/>
    </row>
    <row r="169" spans="10:11" ht="15.75" x14ac:dyDescent="0.25">
      <c r="J169" s="49"/>
      <c r="K169" s="49"/>
    </row>
    <row r="170" spans="10:11" ht="15.75" x14ac:dyDescent="0.25">
      <c r="J170" s="49"/>
      <c r="K170" s="49"/>
    </row>
    <row r="171" spans="10:11" ht="15.75" x14ac:dyDescent="0.25">
      <c r="J171" s="49"/>
      <c r="K171" s="49"/>
    </row>
    <row r="172" spans="10:11" ht="15.75" x14ac:dyDescent="0.25">
      <c r="J172" s="49"/>
      <c r="K172" s="49"/>
    </row>
    <row r="173" spans="10:11" ht="15.75" x14ac:dyDescent="0.25">
      <c r="J173" s="49"/>
      <c r="K173" s="49"/>
    </row>
    <row r="174" spans="10:11" ht="15.75" x14ac:dyDescent="0.25">
      <c r="J174" s="49"/>
      <c r="K174" s="49"/>
    </row>
    <row r="175" spans="10:11" ht="15.75" x14ac:dyDescent="0.25">
      <c r="J175" s="49"/>
      <c r="K175" s="49"/>
    </row>
    <row r="176" spans="10:11" ht="15.75" x14ac:dyDescent="0.25">
      <c r="J176" s="49"/>
      <c r="K176" s="49"/>
    </row>
    <row r="177" spans="10:11" ht="15.75" x14ac:dyDescent="0.25">
      <c r="J177" s="49"/>
      <c r="K177" s="49"/>
    </row>
    <row r="178" spans="10:11" ht="15.75" x14ac:dyDescent="0.25">
      <c r="J178" s="49"/>
      <c r="K178" s="49"/>
    </row>
    <row r="179" spans="10:11" ht="15.75" x14ac:dyDescent="0.25">
      <c r="J179" s="49"/>
      <c r="K179" s="49"/>
    </row>
    <row r="180" spans="10:11" ht="15.75" x14ac:dyDescent="0.25">
      <c r="J180" s="49"/>
      <c r="K180" s="49"/>
    </row>
    <row r="181" spans="10:11" ht="15.75" x14ac:dyDescent="0.25">
      <c r="J181" s="49"/>
      <c r="K181" s="49"/>
    </row>
    <row r="182" spans="10:11" ht="15.75" x14ac:dyDescent="0.25">
      <c r="J182" s="49"/>
      <c r="K182" s="49"/>
    </row>
    <row r="183" spans="10:11" ht="15.75" x14ac:dyDescent="0.25">
      <c r="J183" s="49"/>
      <c r="K183" s="49"/>
    </row>
    <row r="184" spans="10:11" ht="15.75" x14ac:dyDescent="0.25">
      <c r="J184" s="49"/>
      <c r="K184" s="49"/>
    </row>
    <row r="185" spans="10:11" ht="15.75" x14ac:dyDescent="0.25">
      <c r="J185" s="49"/>
      <c r="K185" s="49"/>
    </row>
    <row r="186" spans="10:11" ht="15.75" x14ac:dyDescent="0.25">
      <c r="J186" s="49"/>
      <c r="K186" s="49"/>
    </row>
    <row r="187" spans="10:11" ht="15.75" x14ac:dyDescent="0.25">
      <c r="J187" s="49"/>
      <c r="K187" s="49"/>
    </row>
    <row r="188" spans="10:11" ht="15.75" x14ac:dyDescent="0.25">
      <c r="J188" s="49"/>
      <c r="K188" s="49"/>
    </row>
    <row r="189" spans="10:11" ht="15.75" x14ac:dyDescent="0.25">
      <c r="J189" s="49"/>
      <c r="K189" s="49"/>
    </row>
    <row r="190" spans="10:11" ht="15.75" x14ac:dyDescent="0.25">
      <c r="J190" s="49"/>
      <c r="K190" s="49"/>
    </row>
    <row r="191" spans="10:11" ht="15.75" x14ac:dyDescent="0.25">
      <c r="J191" s="49"/>
      <c r="K191" s="49"/>
    </row>
    <row r="192" spans="10:11" ht="15.75" x14ac:dyDescent="0.25">
      <c r="J192" s="49"/>
      <c r="K192" s="49"/>
    </row>
    <row r="193" spans="10:11" ht="15.75" x14ac:dyDescent="0.25">
      <c r="J193" s="49"/>
      <c r="K193" s="49"/>
    </row>
    <row r="194" spans="10:11" ht="15.75" x14ac:dyDescent="0.25">
      <c r="J194" s="49"/>
      <c r="K194" s="49"/>
    </row>
    <row r="195" spans="10:11" ht="15.75" x14ac:dyDescent="0.25">
      <c r="J195" s="49"/>
      <c r="K195" s="49"/>
    </row>
    <row r="196" spans="10:11" ht="15.75" x14ac:dyDescent="0.25">
      <c r="J196" s="49"/>
      <c r="K196" s="49"/>
    </row>
    <row r="197" spans="10:11" ht="15.75" x14ac:dyDescent="0.25">
      <c r="J197" s="49"/>
      <c r="K197" s="49"/>
    </row>
    <row r="198" spans="10:11" ht="15.75" x14ac:dyDescent="0.25">
      <c r="J198" s="49"/>
      <c r="K198" s="49"/>
    </row>
    <row r="199" spans="10:11" ht="15.75" x14ac:dyDescent="0.25">
      <c r="J199" s="49"/>
      <c r="K199" s="49"/>
    </row>
    <row r="200" spans="10:11" ht="15.75" x14ac:dyDescent="0.25">
      <c r="J200" s="49"/>
      <c r="K200" s="49"/>
    </row>
    <row r="201" spans="10:11" ht="15.75" x14ac:dyDescent="0.25">
      <c r="J201" s="49"/>
      <c r="K201" s="49"/>
    </row>
    <row r="202" spans="10:11" ht="15.75" x14ac:dyDescent="0.25">
      <c r="J202" s="49"/>
      <c r="K202" s="49"/>
    </row>
    <row r="203" spans="10:11" ht="15.75" x14ac:dyDescent="0.25">
      <c r="J203" s="49"/>
      <c r="K203" s="49"/>
    </row>
    <row r="204" spans="10:11" ht="15.75" x14ac:dyDescent="0.25">
      <c r="J204" s="49"/>
      <c r="K204" s="49"/>
    </row>
    <row r="205" spans="10:11" ht="15.75" x14ac:dyDescent="0.25">
      <c r="J205" s="49"/>
      <c r="K205" s="49"/>
    </row>
    <row r="206" spans="10:11" ht="15.75" x14ac:dyDescent="0.25">
      <c r="J206" s="49"/>
      <c r="K206" s="49"/>
    </row>
    <row r="207" spans="10:11" ht="15.75" x14ac:dyDescent="0.25">
      <c r="J207" s="49"/>
      <c r="K207" s="49"/>
    </row>
    <row r="208" spans="10:11" ht="15.75" x14ac:dyDescent="0.25">
      <c r="J208" s="49"/>
      <c r="K208" s="49"/>
    </row>
    <row r="209" spans="10:11" ht="15.75" x14ac:dyDescent="0.25">
      <c r="J209" s="49"/>
      <c r="K209" s="49"/>
    </row>
    <row r="210" spans="10:11" ht="15.75" x14ac:dyDescent="0.25">
      <c r="J210" s="49"/>
      <c r="K210" s="49"/>
    </row>
    <row r="211" spans="10:11" ht="15.75" x14ac:dyDescent="0.25">
      <c r="J211" s="49"/>
      <c r="K211" s="49"/>
    </row>
    <row r="212" spans="10:11" ht="15.75" x14ac:dyDescent="0.25">
      <c r="J212" s="49"/>
      <c r="K212" s="49"/>
    </row>
    <row r="213" spans="10:11" ht="15.75" x14ac:dyDescent="0.25">
      <c r="J213" s="49"/>
      <c r="K213" s="49"/>
    </row>
    <row r="214" spans="10:11" ht="15.75" x14ac:dyDescent="0.25">
      <c r="J214" s="49"/>
      <c r="K214" s="49"/>
    </row>
    <row r="215" spans="10:11" ht="15.75" x14ac:dyDescent="0.25">
      <c r="J215" s="49"/>
      <c r="K215" s="49"/>
    </row>
    <row r="216" spans="10:11" ht="15.75" x14ac:dyDescent="0.25">
      <c r="J216" s="49"/>
      <c r="K216" s="49"/>
    </row>
    <row r="217" spans="10:11" ht="15.75" x14ac:dyDescent="0.25">
      <c r="J217" s="49"/>
      <c r="K217" s="49"/>
    </row>
    <row r="218" spans="10:11" ht="15.75" x14ac:dyDescent="0.25">
      <c r="J218" s="49"/>
      <c r="K218" s="49"/>
    </row>
    <row r="219" spans="10:11" ht="15.75" x14ac:dyDescent="0.25">
      <c r="J219" s="49"/>
      <c r="K219" s="49"/>
    </row>
    <row r="220" spans="10:11" ht="15.75" x14ac:dyDescent="0.25">
      <c r="J220" s="49"/>
      <c r="K220" s="49"/>
    </row>
    <row r="221" spans="10:11" ht="15.75" x14ac:dyDescent="0.25">
      <c r="J221" s="49"/>
      <c r="K221" s="49"/>
    </row>
    <row r="222" spans="10:11" ht="15.75" x14ac:dyDescent="0.25">
      <c r="J222" s="49"/>
      <c r="K222" s="49"/>
    </row>
    <row r="223" spans="10:11" ht="15.75" x14ac:dyDescent="0.25">
      <c r="J223" s="49"/>
      <c r="K223" s="49"/>
    </row>
    <row r="224" spans="10:11" ht="15.75" x14ac:dyDescent="0.25">
      <c r="J224" s="49"/>
      <c r="K224" s="49"/>
    </row>
    <row r="225" spans="10:11" ht="15.75" x14ac:dyDescent="0.25">
      <c r="J225" s="49"/>
      <c r="K225" s="49"/>
    </row>
    <row r="226" spans="10:11" ht="15.75" x14ac:dyDescent="0.25">
      <c r="J226" s="49"/>
      <c r="K226" s="49"/>
    </row>
    <row r="227" spans="10:11" ht="15.75" x14ac:dyDescent="0.25">
      <c r="J227" s="49"/>
      <c r="K227" s="49"/>
    </row>
    <row r="228" spans="10:11" ht="15.75" x14ac:dyDescent="0.25">
      <c r="J228" s="49"/>
      <c r="K228" s="49"/>
    </row>
    <row r="229" spans="10:11" ht="15.75" x14ac:dyDescent="0.25">
      <c r="J229" s="49"/>
      <c r="K229" s="49"/>
    </row>
    <row r="230" spans="10:11" ht="15.75" x14ac:dyDescent="0.25">
      <c r="J230" s="49"/>
      <c r="K230" s="49"/>
    </row>
    <row r="231" spans="10:11" ht="15.75" x14ac:dyDescent="0.25">
      <c r="J231" s="49"/>
      <c r="K231" s="49"/>
    </row>
    <row r="232" spans="10:11" ht="15.75" x14ac:dyDescent="0.25">
      <c r="J232" s="49"/>
      <c r="K232" s="49"/>
    </row>
    <row r="233" spans="10:11" ht="15.75" x14ac:dyDescent="0.25">
      <c r="J233" s="49"/>
      <c r="K233" s="49"/>
    </row>
    <row r="234" spans="10:11" ht="15.75" x14ac:dyDescent="0.25">
      <c r="J234" s="49"/>
      <c r="K234" s="49"/>
    </row>
    <row r="235" spans="10:11" ht="15.75" x14ac:dyDescent="0.25">
      <c r="J235" s="49"/>
      <c r="K235" s="49"/>
    </row>
    <row r="236" spans="10:11" ht="15.75" x14ac:dyDescent="0.25">
      <c r="J236" s="49"/>
      <c r="K236" s="49"/>
    </row>
    <row r="237" spans="10:11" ht="15.75" x14ac:dyDescent="0.25">
      <c r="J237" s="49"/>
      <c r="K237" s="49"/>
    </row>
    <row r="238" spans="10:11" ht="15.75" x14ac:dyDescent="0.25">
      <c r="J238" s="49"/>
      <c r="K238" s="49"/>
    </row>
    <row r="239" spans="10:11" ht="15.75" x14ac:dyDescent="0.25">
      <c r="J239" s="49"/>
      <c r="K239" s="49"/>
    </row>
    <row r="240" spans="10:11" ht="15.75" x14ac:dyDescent="0.25">
      <c r="J240" s="49"/>
      <c r="K240" s="49"/>
    </row>
    <row r="241" spans="10:11" ht="15.75" x14ac:dyDescent="0.25">
      <c r="J241" s="49"/>
      <c r="K241" s="49"/>
    </row>
    <row r="242" spans="10:11" ht="15.75" x14ac:dyDescent="0.25">
      <c r="J242" s="49"/>
      <c r="K242" s="49"/>
    </row>
    <row r="243" spans="10:11" ht="15.75" x14ac:dyDescent="0.25">
      <c r="J243" s="49"/>
      <c r="K243" s="49"/>
    </row>
    <row r="244" spans="10:11" ht="15.75" x14ac:dyDescent="0.25">
      <c r="J244" s="49"/>
      <c r="K244" s="49"/>
    </row>
    <row r="245" spans="10:11" ht="15.75" x14ac:dyDescent="0.25">
      <c r="J245" s="49"/>
      <c r="K245" s="49"/>
    </row>
    <row r="246" spans="10:11" ht="15.75" x14ac:dyDescent="0.25">
      <c r="J246" s="49"/>
      <c r="K246" s="49"/>
    </row>
    <row r="247" spans="10:11" ht="15.75" x14ac:dyDescent="0.25">
      <c r="J247" s="49"/>
      <c r="K247" s="49"/>
    </row>
    <row r="248" spans="10:11" ht="15.75" x14ac:dyDescent="0.25">
      <c r="J248" s="49"/>
      <c r="K248" s="49"/>
    </row>
    <row r="249" spans="10:11" ht="15.75" x14ac:dyDescent="0.25">
      <c r="J249" s="49"/>
      <c r="K249" s="49"/>
    </row>
    <row r="250" spans="10:11" ht="15.75" x14ac:dyDescent="0.25">
      <c r="J250" s="49"/>
      <c r="K250" s="49"/>
    </row>
    <row r="251" spans="10:11" ht="15.75" x14ac:dyDescent="0.25">
      <c r="J251" s="49"/>
      <c r="K251" s="49"/>
    </row>
    <row r="252" spans="10:11" ht="15.75" x14ac:dyDescent="0.25">
      <c r="J252" s="49"/>
      <c r="K252" s="49"/>
    </row>
    <row r="253" spans="10:11" ht="15.75" x14ac:dyDescent="0.25">
      <c r="J253" s="49"/>
      <c r="K253" s="49"/>
    </row>
    <row r="254" spans="10:11" ht="15.75" x14ac:dyDescent="0.25">
      <c r="J254" s="49"/>
      <c r="K254" s="49"/>
    </row>
    <row r="255" spans="10:11" ht="15.75" x14ac:dyDescent="0.25">
      <c r="J255" s="49"/>
      <c r="K255" s="49"/>
    </row>
    <row r="256" spans="10:11" ht="15.75" x14ac:dyDescent="0.25">
      <c r="J256" s="49"/>
      <c r="K256" s="49"/>
    </row>
    <row r="257" spans="10:11" ht="15.75" x14ac:dyDescent="0.25">
      <c r="J257" s="49"/>
      <c r="K257" s="49"/>
    </row>
    <row r="258" spans="10:11" ht="15.75" x14ac:dyDescent="0.25">
      <c r="J258" s="49"/>
      <c r="K258" s="49"/>
    </row>
    <row r="259" spans="10:11" ht="15.75" x14ac:dyDescent="0.25">
      <c r="J259" s="49"/>
      <c r="K259" s="49"/>
    </row>
    <row r="260" spans="10:11" ht="15.75" x14ac:dyDescent="0.25">
      <c r="J260" s="49"/>
      <c r="K260" s="49"/>
    </row>
    <row r="261" spans="10:11" ht="15.75" x14ac:dyDescent="0.25">
      <c r="J261" s="49"/>
      <c r="K261" s="49"/>
    </row>
    <row r="262" spans="10:11" ht="15.75" x14ac:dyDescent="0.25">
      <c r="J262" s="49"/>
      <c r="K262" s="49"/>
    </row>
    <row r="263" spans="10:11" ht="15.75" x14ac:dyDescent="0.25">
      <c r="J263" s="49"/>
      <c r="K263" s="49"/>
    </row>
    <row r="264" spans="10:11" ht="15.75" x14ac:dyDescent="0.25">
      <c r="J264" s="49"/>
      <c r="K264" s="49"/>
    </row>
    <row r="265" spans="10:11" ht="15.75" x14ac:dyDescent="0.25">
      <c r="J265" s="49"/>
      <c r="K265" s="49"/>
    </row>
    <row r="266" spans="10:11" ht="15.75" x14ac:dyDescent="0.25">
      <c r="J266" s="49"/>
      <c r="K266" s="49"/>
    </row>
    <row r="267" spans="10:11" ht="15.75" x14ac:dyDescent="0.25">
      <c r="J267" s="49"/>
      <c r="K267" s="49"/>
    </row>
    <row r="268" spans="10:11" ht="15.75" x14ac:dyDescent="0.25">
      <c r="J268" s="49"/>
      <c r="K268" s="49"/>
    </row>
    <row r="269" spans="10:11" ht="15.75" x14ac:dyDescent="0.25">
      <c r="J269" s="49"/>
      <c r="K269" s="49"/>
    </row>
    <row r="270" spans="10:11" ht="15.75" x14ac:dyDescent="0.25">
      <c r="J270" s="49"/>
      <c r="K270" s="49"/>
    </row>
    <row r="271" spans="10:11" ht="15.75" x14ac:dyDescent="0.25">
      <c r="J271" s="49"/>
      <c r="K271" s="49"/>
    </row>
    <row r="272" spans="10:11" ht="15.75" x14ac:dyDescent="0.25">
      <c r="J272" s="49"/>
      <c r="K272" s="49"/>
    </row>
    <row r="273" spans="10:11" ht="15.75" x14ac:dyDescent="0.25">
      <c r="J273" s="49"/>
      <c r="K273" s="49"/>
    </row>
    <row r="274" spans="10:11" ht="15.75" x14ac:dyDescent="0.25">
      <c r="J274" s="49"/>
      <c r="K274" s="49"/>
    </row>
    <row r="275" spans="10:11" ht="15.75" x14ac:dyDescent="0.25">
      <c r="J275" s="49"/>
      <c r="K275" s="49"/>
    </row>
    <row r="276" spans="10:11" ht="15.75" x14ac:dyDescent="0.25">
      <c r="J276" s="49"/>
      <c r="K276" s="49"/>
    </row>
    <row r="277" spans="10:11" ht="15.75" x14ac:dyDescent="0.25">
      <c r="J277" s="49"/>
      <c r="K277" s="49"/>
    </row>
    <row r="278" spans="10:11" ht="15.75" x14ac:dyDescent="0.25">
      <c r="J278" s="49"/>
      <c r="K278" s="49"/>
    </row>
    <row r="279" spans="10:11" ht="15.75" x14ac:dyDescent="0.25">
      <c r="J279" s="49"/>
      <c r="K279" s="49"/>
    </row>
    <row r="280" spans="10:11" ht="15.75" x14ac:dyDescent="0.25">
      <c r="J280" s="49"/>
      <c r="K280" s="49"/>
    </row>
    <row r="281" spans="10:11" ht="15.75" x14ac:dyDescent="0.25">
      <c r="J281" s="49"/>
      <c r="K281" s="49"/>
    </row>
    <row r="282" spans="10:11" ht="15.75" x14ac:dyDescent="0.25">
      <c r="J282" s="49"/>
      <c r="K282" s="49"/>
    </row>
    <row r="283" spans="10:11" ht="15.75" x14ac:dyDescent="0.25">
      <c r="J283" s="49"/>
      <c r="K283" s="49"/>
    </row>
    <row r="284" spans="10:11" ht="15.75" x14ac:dyDescent="0.25">
      <c r="J284" s="49"/>
      <c r="K284" s="49"/>
    </row>
    <row r="285" spans="10:11" ht="15.75" x14ac:dyDescent="0.25">
      <c r="J285" s="49"/>
      <c r="K285" s="49"/>
    </row>
    <row r="286" spans="10:11" ht="15.75" x14ac:dyDescent="0.25">
      <c r="J286" s="49"/>
      <c r="K286" s="49"/>
    </row>
    <row r="287" spans="10:11" ht="15.75" x14ac:dyDescent="0.25">
      <c r="J287" s="49"/>
      <c r="K287" s="49"/>
    </row>
    <row r="288" spans="10:11" ht="15.75" x14ac:dyDescent="0.25">
      <c r="J288" s="49"/>
      <c r="K288" s="49"/>
    </row>
    <row r="289" spans="10:11" ht="15.75" x14ac:dyDescent="0.25">
      <c r="J289" s="49"/>
      <c r="K289" s="49"/>
    </row>
    <row r="290" spans="10:11" ht="15.75" x14ac:dyDescent="0.25">
      <c r="J290" s="49"/>
      <c r="K290" s="49"/>
    </row>
    <row r="291" spans="10:11" ht="15.75" x14ac:dyDescent="0.25">
      <c r="J291" s="49"/>
      <c r="K291" s="49"/>
    </row>
    <row r="292" spans="10:11" ht="15.75" x14ac:dyDescent="0.25">
      <c r="J292" s="49"/>
      <c r="K292" s="49"/>
    </row>
    <row r="293" spans="10:11" ht="15.75" x14ac:dyDescent="0.25">
      <c r="J293" s="49"/>
      <c r="K293" s="49"/>
    </row>
    <row r="294" spans="10:11" ht="15.75" x14ac:dyDescent="0.25">
      <c r="J294" s="49"/>
      <c r="K294" s="49"/>
    </row>
    <row r="295" spans="10:11" ht="15.75" x14ac:dyDescent="0.25">
      <c r="J295" s="49"/>
      <c r="K295" s="49"/>
    </row>
    <row r="296" spans="10:11" ht="15.75" x14ac:dyDescent="0.25">
      <c r="J296" s="49"/>
      <c r="K296" s="49"/>
    </row>
    <row r="297" spans="10:11" ht="15.75" x14ac:dyDescent="0.25">
      <c r="J297" s="49"/>
      <c r="K297" s="49"/>
    </row>
    <row r="298" spans="10:11" ht="15.75" x14ac:dyDescent="0.25">
      <c r="J298" s="49"/>
      <c r="K298" s="49"/>
    </row>
    <row r="299" spans="10:11" ht="15.75" x14ac:dyDescent="0.25">
      <c r="J299" s="49"/>
      <c r="K299" s="49"/>
    </row>
    <row r="300" spans="10:11" ht="15.75" x14ac:dyDescent="0.25">
      <c r="J300" s="49"/>
      <c r="K300" s="49"/>
    </row>
    <row r="301" spans="10:11" ht="15.75" x14ac:dyDescent="0.25">
      <c r="J301" s="49"/>
      <c r="K301" s="49"/>
    </row>
    <row r="302" spans="10:11" ht="15.75" x14ac:dyDescent="0.25">
      <c r="J302" s="49"/>
      <c r="K302" s="49"/>
    </row>
    <row r="303" spans="10:11" ht="15.75" x14ac:dyDescent="0.25">
      <c r="J303" s="49"/>
      <c r="K303" s="49"/>
    </row>
    <row r="304" spans="10:11" ht="15.75" x14ac:dyDescent="0.25">
      <c r="J304" s="49"/>
      <c r="K304" s="49"/>
    </row>
    <row r="305" spans="10:11" ht="15.75" x14ac:dyDescent="0.25">
      <c r="J305" s="49"/>
      <c r="K305" s="49"/>
    </row>
    <row r="306" spans="10:11" ht="15.75" x14ac:dyDescent="0.25">
      <c r="J306" s="49"/>
      <c r="K306" s="49"/>
    </row>
    <row r="307" spans="10:11" ht="15.75" x14ac:dyDescent="0.25">
      <c r="J307" s="49"/>
      <c r="K307" s="49"/>
    </row>
    <row r="308" spans="10:11" ht="15.75" x14ac:dyDescent="0.25">
      <c r="J308" s="49"/>
      <c r="K308" s="49"/>
    </row>
    <row r="309" spans="10:11" ht="15.75" x14ac:dyDescent="0.25">
      <c r="J309" s="49"/>
      <c r="K309" s="49"/>
    </row>
    <row r="310" spans="10:11" ht="15.75" x14ac:dyDescent="0.25">
      <c r="J310" s="49"/>
      <c r="K310" s="49"/>
    </row>
    <row r="311" spans="10:11" ht="15.75" x14ac:dyDescent="0.25">
      <c r="J311" s="49"/>
      <c r="K311" s="49"/>
    </row>
    <row r="312" spans="10:11" ht="15.75" x14ac:dyDescent="0.25">
      <c r="J312" s="49"/>
      <c r="K312" s="49"/>
    </row>
    <row r="313" spans="10:11" ht="15.75" x14ac:dyDescent="0.25">
      <c r="J313" s="49"/>
      <c r="K313" s="49"/>
    </row>
    <row r="314" spans="10:11" ht="15.75" x14ac:dyDescent="0.25">
      <c r="J314" s="49"/>
      <c r="K314" s="49"/>
    </row>
    <row r="315" spans="10:11" ht="15.75" x14ac:dyDescent="0.25">
      <c r="J315" s="49"/>
      <c r="K315" s="49"/>
    </row>
    <row r="316" spans="10:11" ht="15.75" x14ac:dyDescent="0.25">
      <c r="J316" s="49"/>
      <c r="K316" s="49"/>
    </row>
    <row r="317" spans="10:11" ht="15.75" x14ac:dyDescent="0.25">
      <c r="J317" s="49"/>
      <c r="K317" s="49"/>
    </row>
    <row r="318" spans="10:11" ht="15.75" x14ac:dyDescent="0.25">
      <c r="J318" s="49"/>
      <c r="K318" s="49"/>
    </row>
    <row r="319" spans="10:11" ht="15.75" x14ac:dyDescent="0.25">
      <c r="J319" s="49"/>
      <c r="K319" s="49"/>
    </row>
    <row r="320" spans="10:11" ht="15.75" x14ac:dyDescent="0.25">
      <c r="J320" s="49"/>
      <c r="K320" s="49"/>
    </row>
    <row r="321" spans="10:11" ht="15.75" x14ac:dyDescent="0.25">
      <c r="J321" s="49"/>
      <c r="K321" s="49"/>
    </row>
    <row r="322" spans="10:11" ht="15.75" x14ac:dyDescent="0.25">
      <c r="J322" s="49"/>
      <c r="K322" s="49"/>
    </row>
    <row r="323" spans="10:11" ht="15.75" x14ac:dyDescent="0.25">
      <c r="J323" s="49"/>
      <c r="K323" s="49"/>
    </row>
    <row r="324" spans="10:11" ht="15.75" x14ac:dyDescent="0.25">
      <c r="J324" s="49"/>
      <c r="K324" s="49"/>
    </row>
    <row r="325" spans="10:11" ht="15.75" x14ac:dyDescent="0.25">
      <c r="J325" s="49"/>
      <c r="K325" s="49"/>
    </row>
    <row r="326" spans="10:11" ht="15.75" x14ac:dyDescent="0.25">
      <c r="J326" s="49"/>
      <c r="K326" s="49"/>
    </row>
    <row r="327" spans="10:11" ht="15.75" x14ac:dyDescent="0.25">
      <c r="J327" s="49"/>
      <c r="K327" s="49"/>
    </row>
    <row r="328" spans="10:11" ht="15.75" x14ac:dyDescent="0.25">
      <c r="J328" s="49"/>
      <c r="K328" s="49"/>
    </row>
    <row r="329" spans="10:11" ht="15.75" x14ac:dyDescent="0.25">
      <c r="J329" s="49"/>
      <c r="K329" s="49"/>
    </row>
    <row r="330" spans="10:11" ht="15.75" x14ac:dyDescent="0.25">
      <c r="J330" s="49"/>
      <c r="K330" s="49"/>
    </row>
    <row r="331" spans="10:11" ht="15.75" x14ac:dyDescent="0.25">
      <c r="J331" s="49"/>
      <c r="K331" s="49"/>
    </row>
    <row r="332" spans="10:11" ht="15.75" x14ac:dyDescent="0.25">
      <c r="J332" s="49"/>
      <c r="K332" s="49"/>
    </row>
    <row r="333" spans="10:11" ht="15.75" x14ac:dyDescent="0.25">
      <c r="J333" s="49"/>
      <c r="K333" s="49"/>
    </row>
    <row r="334" spans="10:11" ht="15.75" x14ac:dyDescent="0.25">
      <c r="J334" s="49"/>
      <c r="K334" s="49"/>
    </row>
    <row r="335" spans="10:11" ht="15.75" x14ac:dyDescent="0.25">
      <c r="J335" s="49"/>
      <c r="K335" s="49"/>
    </row>
    <row r="336" spans="10:11" ht="15.75" x14ac:dyDescent="0.25">
      <c r="J336" s="49"/>
      <c r="K336" s="49"/>
    </row>
    <row r="337" spans="10:11" ht="15.75" x14ac:dyDescent="0.25">
      <c r="J337" s="49"/>
      <c r="K337" s="49"/>
    </row>
    <row r="338" spans="10:11" ht="15.75" x14ac:dyDescent="0.25">
      <c r="J338" s="49"/>
      <c r="K338" s="49"/>
    </row>
    <row r="339" spans="10:11" ht="15.75" x14ac:dyDescent="0.25">
      <c r="J339" s="49"/>
      <c r="K339" s="49"/>
    </row>
    <row r="340" spans="10:11" ht="15.75" x14ac:dyDescent="0.25">
      <c r="J340" s="49"/>
      <c r="K340" s="49"/>
    </row>
    <row r="341" spans="10:11" ht="15.75" x14ac:dyDescent="0.25">
      <c r="J341" s="49"/>
      <c r="K341" s="49"/>
    </row>
    <row r="342" spans="10:11" ht="15.75" x14ac:dyDescent="0.25">
      <c r="J342" s="49"/>
      <c r="K342" s="49"/>
    </row>
    <row r="343" spans="10:11" ht="15.75" x14ac:dyDescent="0.25">
      <c r="J343" s="49"/>
      <c r="K343" s="49"/>
    </row>
    <row r="344" spans="10:11" ht="15.75" x14ac:dyDescent="0.25">
      <c r="J344" s="49"/>
      <c r="K344" s="49"/>
    </row>
    <row r="345" spans="10:11" ht="15.75" x14ac:dyDescent="0.25">
      <c r="J345" s="49"/>
      <c r="K345" s="49"/>
    </row>
    <row r="346" spans="10:11" ht="15.75" x14ac:dyDescent="0.25">
      <c r="J346" s="49"/>
      <c r="K346" s="49"/>
    </row>
    <row r="347" spans="10:11" ht="15.75" x14ac:dyDescent="0.25">
      <c r="J347" s="49"/>
      <c r="K347" s="49"/>
    </row>
    <row r="348" spans="10:11" ht="15.75" x14ac:dyDescent="0.25">
      <c r="J348" s="49"/>
      <c r="K348" s="49"/>
    </row>
    <row r="349" spans="10:11" ht="15.75" x14ac:dyDescent="0.25">
      <c r="J349" s="49"/>
      <c r="K349" s="49"/>
    </row>
    <row r="350" spans="10:11" ht="15.75" x14ac:dyDescent="0.25">
      <c r="J350" s="49"/>
      <c r="K350" s="49"/>
    </row>
    <row r="351" spans="10:11" ht="15.75" x14ac:dyDescent="0.25">
      <c r="J351" s="49"/>
      <c r="K351" s="49"/>
    </row>
    <row r="352" spans="10:11" ht="15.75" x14ac:dyDescent="0.25">
      <c r="J352" s="49"/>
      <c r="K352" s="49"/>
    </row>
    <row r="353" spans="10:11" ht="15.75" x14ac:dyDescent="0.25">
      <c r="J353" s="49"/>
      <c r="K353" s="49"/>
    </row>
    <row r="354" spans="10:11" ht="15.75" x14ac:dyDescent="0.25">
      <c r="J354" s="49"/>
      <c r="K354" s="49"/>
    </row>
    <row r="355" spans="10:11" ht="15.75" x14ac:dyDescent="0.25">
      <c r="J355" s="49"/>
      <c r="K355" s="49"/>
    </row>
    <row r="356" spans="10:11" ht="15.75" x14ac:dyDescent="0.25">
      <c r="J356" s="49"/>
      <c r="K356" s="49"/>
    </row>
    <row r="357" spans="10:11" ht="15.75" x14ac:dyDescent="0.25">
      <c r="J357" s="49"/>
      <c r="K357" s="49"/>
    </row>
    <row r="358" spans="10:11" ht="15.75" x14ac:dyDescent="0.25">
      <c r="J358" s="49"/>
      <c r="K358" s="49"/>
    </row>
    <row r="359" spans="10:11" ht="15.75" x14ac:dyDescent="0.25">
      <c r="J359" s="49"/>
      <c r="K359" s="49"/>
    </row>
    <row r="360" spans="10:11" ht="15.75" x14ac:dyDescent="0.25">
      <c r="J360" s="49"/>
      <c r="K360" s="49"/>
    </row>
    <row r="361" spans="10:11" ht="15.75" x14ac:dyDescent="0.25">
      <c r="J361" s="49"/>
      <c r="K361" s="49"/>
    </row>
    <row r="362" spans="10:11" ht="15.75" x14ac:dyDescent="0.25">
      <c r="J362" s="49"/>
      <c r="K362" s="49"/>
    </row>
    <row r="363" spans="10:11" ht="15.75" x14ac:dyDescent="0.25">
      <c r="J363" s="49"/>
      <c r="K363" s="49"/>
    </row>
    <row r="364" spans="10:11" ht="15.75" x14ac:dyDescent="0.25">
      <c r="J364" s="49"/>
      <c r="K364" s="49"/>
    </row>
    <row r="365" spans="10:11" ht="15.75" x14ac:dyDescent="0.25">
      <c r="J365" s="49"/>
      <c r="K365" s="49"/>
    </row>
    <row r="366" spans="10:11" ht="15.75" x14ac:dyDescent="0.25">
      <c r="J366" s="49"/>
      <c r="K366" s="49"/>
    </row>
    <row r="367" spans="10:11" ht="15.75" x14ac:dyDescent="0.25">
      <c r="J367" s="49"/>
      <c r="K367" s="49"/>
    </row>
    <row r="368" spans="10:11" ht="15.75" x14ac:dyDescent="0.25">
      <c r="J368" s="49"/>
      <c r="K368" s="49"/>
    </row>
    <row r="369" spans="10:11" ht="15.75" x14ac:dyDescent="0.25">
      <c r="J369" s="49"/>
      <c r="K369" s="49"/>
    </row>
    <row r="370" spans="10:11" ht="15.75" x14ac:dyDescent="0.25">
      <c r="J370" s="49"/>
      <c r="K370" s="49"/>
    </row>
    <row r="371" spans="10:11" ht="15.75" x14ac:dyDescent="0.25">
      <c r="J371" s="49"/>
      <c r="K371" s="49"/>
    </row>
    <row r="372" spans="10:11" ht="15.75" x14ac:dyDescent="0.25">
      <c r="J372" s="49"/>
      <c r="K372" s="49"/>
    </row>
    <row r="373" spans="10:11" ht="15.75" x14ac:dyDescent="0.25">
      <c r="J373" s="49"/>
      <c r="K373" s="49"/>
    </row>
    <row r="374" spans="10:11" ht="15.75" x14ac:dyDescent="0.25">
      <c r="J374" s="49"/>
      <c r="K374" s="49"/>
    </row>
  </sheetData>
  <conditionalFormatting sqref="J2:K374">
    <cfRule type="duplicateValues" dxfId="2" priority="64"/>
  </conditionalFormatting>
  <conditionalFormatting sqref="J2:K374">
    <cfRule type="duplicateValues" dxfId="1" priority="65"/>
    <cfRule type="duplicateValues" dxfId="0" priority="66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Please select" error="Please select from Dropdown only" xr:uid="{00000000-0002-0000-0200-000000000000}">
          <x14:formula1>
            <xm:f>'Drop Downs'!$C$2:$C$24</xm:f>
          </x14:formula1>
          <xm:sqref>C1:C1048576</xm:sqref>
        </x14:dataValidation>
        <x14:dataValidation type="list" allowBlank="1" showInputMessage="1" showErrorMessage="1" xr:uid="{00000000-0002-0000-0200-000001000000}">
          <x14:formula1>
            <xm:f>'Training Batches'!$A$2:$A$18</xm:f>
          </x14:formula1>
          <xm:sqref>O2</xm:sqref>
        </x14:dataValidation>
        <x14:dataValidation type="list" allowBlank="1" showInputMessage="1" showErrorMessage="1" xr:uid="{00000000-0002-0000-0200-000002000000}">
          <x14:formula1>
            <xm:f>'Drop Downs'!$C$46:$C$48</xm:f>
          </x14:formula1>
          <xm:sqref>L2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L18"/>
  <sheetViews>
    <sheetView workbookViewId="0"/>
  </sheetViews>
  <sheetFormatPr defaultRowHeight="15" x14ac:dyDescent="0.25"/>
  <cols>
    <col min="1" max="1" width="15.7109375" customWidth="1"/>
    <col min="2" max="2" width="20.28515625" customWidth="1"/>
    <col min="3" max="3" width="25.140625" customWidth="1"/>
    <col min="4" max="4" width="20.28515625" customWidth="1"/>
    <col min="5" max="5" width="12.42578125" customWidth="1"/>
    <col min="6" max="6" width="19.28515625" customWidth="1"/>
    <col min="7" max="7" width="18.7109375" customWidth="1"/>
    <col min="8" max="8" width="15.28515625" customWidth="1"/>
    <col min="9" max="9" width="25.140625" customWidth="1"/>
    <col min="10" max="11" width="18.42578125" customWidth="1"/>
    <col min="12" max="12" width="42.28515625" customWidth="1"/>
  </cols>
  <sheetData>
    <row r="1" spans="1:12" ht="37.5" x14ac:dyDescent="0.3">
      <c r="A1" s="25" t="s">
        <v>79</v>
      </c>
      <c r="B1" s="26" t="s">
        <v>9</v>
      </c>
      <c r="C1" s="27" t="s">
        <v>72</v>
      </c>
      <c r="D1" s="29" t="s">
        <v>81</v>
      </c>
      <c r="E1" s="7" t="s">
        <v>10</v>
      </c>
      <c r="F1" s="8" t="s">
        <v>11</v>
      </c>
      <c r="G1" s="9" t="s">
        <v>12</v>
      </c>
      <c r="H1" s="12" t="s">
        <v>30</v>
      </c>
      <c r="I1" s="10" t="s">
        <v>13</v>
      </c>
      <c r="J1" s="11" t="s">
        <v>14</v>
      </c>
      <c r="K1" s="11" t="s">
        <v>15</v>
      </c>
      <c r="L1" s="12" t="s">
        <v>80</v>
      </c>
    </row>
    <row r="2" spans="1:12" x14ac:dyDescent="0.25">
      <c r="A2" s="6"/>
      <c r="B2" s="6"/>
      <c r="C2" s="44"/>
      <c r="D2" s="6"/>
      <c r="E2" s="24"/>
      <c r="F2" s="24"/>
      <c r="G2" s="6"/>
      <c r="H2" s="45"/>
      <c r="I2" s="16"/>
      <c r="J2" s="15"/>
      <c r="K2" s="15"/>
      <c r="L2" s="6"/>
    </row>
    <row r="3" spans="1:12" x14ac:dyDescent="0.25">
      <c r="A3" s="6"/>
      <c r="B3" s="38"/>
      <c r="C3" s="44"/>
      <c r="D3" s="6"/>
      <c r="E3" s="24"/>
      <c r="F3" s="24"/>
      <c r="G3" s="6"/>
      <c r="H3" s="45"/>
      <c r="I3" s="40"/>
      <c r="J3" s="39"/>
      <c r="K3" s="39"/>
      <c r="L3" s="6"/>
    </row>
    <row r="4" spans="1:12" x14ac:dyDescent="0.25">
      <c r="A4" s="6"/>
      <c r="B4" s="38"/>
      <c r="C4" s="44"/>
      <c r="D4" s="6"/>
      <c r="E4" s="6"/>
      <c r="F4" s="6"/>
      <c r="G4" s="6"/>
      <c r="H4" s="45"/>
      <c r="I4" s="40"/>
      <c r="J4" s="39"/>
      <c r="K4" s="39"/>
      <c r="L4" s="6"/>
    </row>
    <row r="5" spans="1:12" x14ac:dyDescent="0.25">
      <c r="A5" s="6"/>
      <c r="B5" s="38"/>
      <c r="C5" s="44"/>
      <c r="D5" s="6"/>
      <c r="E5" s="6"/>
      <c r="F5" s="6"/>
      <c r="G5" s="6"/>
      <c r="H5" s="45"/>
      <c r="I5" s="40"/>
      <c r="J5" s="39"/>
      <c r="K5" s="39"/>
      <c r="L5" s="6"/>
    </row>
    <row r="6" spans="1:12" x14ac:dyDescent="0.25">
      <c r="A6" s="38"/>
      <c r="B6" s="38"/>
      <c r="C6" s="44"/>
      <c r="D6" s="6"/>
      <c r="E6" s="6"/>
      <c r="F6" s="6"/>
      <c r="G6" s="6"/>
      <c r="H6" s="45"/>
      <c r="I6" s="40"/>
      <c r="J6" s="39"/>
      <c r="K6" s="39"/>
      <c r="L6" s="6"/>
    </row>
    <row r="7" spans="1:12" x14ac:dyDescent="0.25">
      <c r="A7" s="38"/>
      <c r="B7" s="38"/>
      <c r="C7" s="44"/>
      <c r="D7" s="6"/>
      <c r="E7" s="6"/>
      <c r="F7" s="6"/>
      <c r="G7" s="6"/>
      <c r="H7" s="45"/>
      <c r="I7" s="40"/>
      <c r="J7" s="39"/>
      <c r="K7" s="39"/>
      <c r="L7" s="6"/>
    </row>
    <row r="8" spans="1:12" x14ac:dyDescent="0.25">
      <c r="A8" s="38"/>
      <c r="B8" s="38"/>
      <c r="C8" s="44"/>
      <c r="D8" s="6"/>
      <c r="E8" s="6"/>
      <c r="F8" s="6"/>
      <c r="G8" s="6"/>
      <c r="H8" s="45"/>
      <c r="I8" s="40"/>
      <c r="J8" s="39"/>
      <c r="K8" s="39"/>
      <c r="L8" s="6"/>
    </row>
    <row r="9" spans="1:12" x14ac:dyDescent="0.25">
      <c r="A9" s="38"/>
      <c r="B9" s="38"/>
      <c r="C9" s="44"/>
      <c r="D9" s="6"/>
      <c r="E9" s="6"/>
      <c r="F9" s="6"/>
      <c r="G9" s="6"/>
      <c r="H9" s="45"/>
      <c r="I9" s="40"/>
      <c r="J9" s="39"/>
      <c r="K9" s="39"/>
      <c r="L9" s="6"/>
    </row>
    <row r="10" spans="1:12" x14ac:dyDescent="0.25">
      <c r="A10" s="38"/>
      <c r="B10" s="38"/>
      <c r="C10" s="44"/>
      <c r="D10" s="6"/>
      <c r="E10" s="6"/>
      <c r="F10" s="6"/>
      <c r="G10" s="6"/>
      <c r="H10" s="45"/>
      <c r="I10" s="40"/>
      <c r="J10" s="39"/>
      <c r="K10" s="39"/>
      <c r="L10" s="6"/>
    </row>
    <row r="11" spans="1:12" x14ac:dyDescent="0.25">
      <c r="A11" s="38"/>
      <c r="B11" s="38"/>
      <c r="C11" s="44"/>
      <c r="D11" s="6"/>
      <c r="E11" s="6"/>
      <c r="F11" s="6"/>
      <c r="G11" s="6"/>
      <c r="H11" s="45"/>
      <c r="I11" s="40"/>
      <c r="J11" s="39"/>
      <c r="K11" s="39"/>
      <c r="L11" s="6"/>
    </row>
    <row r="12" spans="1:12" x14ac:dyDescent="0.25">
      <c r="A12" s="38"/>
      <c r="B12" s="38"/>
      <c r="C12" s="44"/>
      <c r="D12" s="6"/>
      <c r="E12" s="6"/>
      <c r="F12" s="6"/>
      <c r="G12" s="6"/>
      <c r="H12" s="45"/>
      <c r="I12" s="40"/>
      <c r="J12" s="15"/>
      <c r="K12" s="15"/>
      <c r="L12" s="6"/>
    </row>
    <row r="13" spans="1:12" x14ac:dyDescent="0.25">
      <c r="A13" s="38"/>
      <c r="B13" s="38"/>
      <c r="C13" s="44"/>
      <c r="D13" s="6"/>
      <c r="E13" s="6"/>
      <c r="F13" s="6"/>
      <c r="G13" s="6"/>
      <c r="H13" s="45"/>
      <c r="I13" s="40"/>
      <c r="J13" s="15"/>
      <c r="K13" s="15"/>
      <c r="L13" s="6"/>
    </row>
    <row r="14" spans="1:12" x14ac:dyDescent="0.25">
      <c r="A14" s="38"/>
      <c r="B14" s="38"/>
      <c r="C14" s="44"/>
      <c r="D14" s="6"/>
      <c r="E14" s="6"/>
      <c r="F14" s="6"/>
      <c r="G14" s="6"/>
      <c r="H14" s="45"/>
      <c r="I14" s="40"/>
      <c r="J14" s="15"/>
      <c r="K14" s="15"/>
      <c r="L14" s="6"/>
    </row>
    <row r="15" spans="1:12" x14ac:dyDescent="0.25">
      <c r="A15" s="38"/>
      <c r="B15" s="38"/>
      <c r="C15" s="44"/>
      <c r="D15" s="6"/>
      <c r="E15" s="6"/>
      <c r="F15" s="6"/>
      <c r="G15" s="6"/>
      <c r="H15" s="45"/>
      <c r="I15" s="40"/>
      <c r="J15" s="15"/>
      <c r="K15" s="15"/>
      <c r="L15" s="6"/>
    </row>
    <row r="16" spans="1:12" x14ac:dyDescent="0.25">
      <c r="A16" s="38"/>
      <c r="B16" s="38"/>
      <c r="C16" s="44"/>
      <c r="D16" s="6"/>
      <c r="E16" s="6"/>
      <c r="F16" s="6"/>
      <c r="G16" s="6"/>
      <c r="H16" s="45"/>
      <c r="I16" s="40"/>
      <c r="J16" s="15"/>
      <c r="K16" s="15"/>
      <c r="L16" s="6"/>
    </row>
    <row r="17" spans="1:12" x14ac:dyDescent="0.25">
      <c r="A17" s="38"/>
      <c r="B17" s="38"/>
      <c r="C17" s="44"/>
      <c r="D17" s="6"/>
      <c r="E17" s="6"/>
      <c r="F17" s="6"/>
      <c r="G17" s="6"/>
      <c r="H17" s="45"/>
      <c r="I17" s="40"/>
      <c r="J17" s="15"/>
      <c r="K17" s="15"/>
      <c r="L17" s="6"/>
    </row>
    <row r="18" spans="1:12" x14ac:dyDescent="0.25">
      <c r="A18" s="38"/>
      <c r="B18" s="38"/>
      <c r="C18" s="44"/>
      <c r="D18" s="6"/>
      <c r="E18" s="6"/>
      <c r="F18" s="6"/>
      <c r="G18" s="6"/>
      <c r="H18" s="45"/>
      <c r="I18" s="40"/>
      <c r="J18" s="15"/>
      <c r="K18" s="15"/>
      <c r="L18" s="6"/>
    </row>
  </sheetData>
  <dataValidations count="1">
    <dataValidation type="list" allowBlank="1" showInputMessage="1" showErrorMessage="1" sqref="J12:K18" xr:uid="{00000000-0002-0000-0300-000000000000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'Drop Downs'!$C$40:$C$42</xm:f>
          </x14:formula1>
          <xm:sqref>H2:H18</xm:sqref>
        </x14:dataValidation>
        <x14:dataValidation type="list" allowBlank="1" showInputMessage="1" showErrorMessage="1" xr:uid="{00000000-0002-0000-0300-000002000000}">
          <x14:formula1>
            <xm:f>Facilitators!$B$2:$B$91</xm:f>
          </x14:formula1>
          <xm:sqref>J2:K11</xm:sqref>
        </x14:dataValidation>
        <x14:dataValidation type="list" showInputMessage="1" showErrorMessage="1" xr:uid="{00000000-0002-0000-0300-000003000000}">
          <x14:formula1>
            <xm:f>Profile!$A$5:$A$5</xm:f>
          </x14:formula1>
          <xm:sqref>I2:I18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"/>
  <sheetViews>
    <sheetView workbookViewId="0">
      <selection activeCell="F5" sqref="F5"/>
    </sheetView>
  </sheetViews>
  <sheetFormatPr defaultRowHeight="15" x14ac:dyDescent="0.25"/>
  <cols>
    <col min="1" max="1" width="19.85546875" customWidth="1"/>
    <col min="2" max="4" width="11.28515625" bestFit="1" customWidth="1"/>
    <col min="5" max="5" width="12.140625" bestFit="1" customWidth="1"/>
    <col min="6" max="6" width="11.28515625" bestFit="1" customWidth="1"/>
    <col min="7" max="7" width="6.7109375" customWidth="1"/>
    <col min="8" max="8" width="8.85546875" customWidth="1"/>
    <col min="9" max="9" width="6.85546875" customWidth="1"/>
    <col min="10" max="10" width="7.85546875" customWidth="1"/>
    <col min="11" max="11" width="8.42578125" customWidth="1"/>
    <col min="12" max="12" width="20.7109375" customWidth="1"/>
    <col min="13" max="13" width="6.85546875" customWidth="1"/>
    <col min="14" max="14" width="10" customWidth="1"/>
    <col min="15" max="15" width="7.5703125" customWidth="1"/>
    <col min="16" max="16" width="7.85546875" customWidth="1"/>
    <col min="17" max="17" width="7.140625" customWidth="1"/>
    <col min="18" max="18" width="10.7109375" bestFit="1" customWidth="1"/>
    <col min="19" max="19" width="6.85546875" customWidth="1"/>
    <col min="20" max="20" width="8.5703125" customWidth="1"/>
    <col min="21" max="21" width="19.5703125" bestFit="1" customWidth="1"/>
    <col min="22" max="22" width="7.140625" customWidth="1"/>
    <col min="23" max="23" width="8.7109375" customWidth="1"/>
    <col min="24" max="24" width="8.85546875" customWidth="1"/>
    <col min="25" max="25" width="6.85546875" customWidth="1"/>
    <col min="26" max="26" width="16.28515625" bestFit="1" customWidth="1"/>
    <col min="27" max="27" width="11.28515625" bestFit="1" customWidth="1"/>
  </cols>
  <sheetData>
    <row r="1" spans="1:2" x14ac:dyDescent="0.25">
      <c r="A1" s="30" t="s">
        <v>85</v>
      </c>
      <c r="B1" s="30" t="s">
        <v>87</v>
      </c>
    </row>
    <row r="2" spans="1:2" x14ac:dyDescent="0.25">
      <c r="A2" s="19"/>
      <c r="B2" s="19" t="s">
        <v>84</v>
      </c>
    </row>
    <row r="3" spans="1:2" x14ac:dyDescent="0.25">
      <c r="A3" s="30" t="s">
        <v>86</v>
      </c>
      <c r="B3" s="19"/>
    </row>
    <row r="4" spans="1:2" x14ac:dyDescent="0.25">
      <c r="A4" s="31" t="s">
        <v>84</v>
      </c>
      <c r="B4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D48"/>
  <sheetViews>
    <sheetView workbookViewId="0"/>
  </sheetViews>
  <sheetFormatPr defaultRowHeight="15" x14ac:dyDescent="0.25"/>
  <cols>
    <col min="1" max="1" width="31.85546875" customWidth="1"/>
    <col min="2" max="2" width="17.28515625" customWidth="1"/>
    <col min="3" max="3" width="25" customWidth="1"/>
    <col min="4" max="4" width="23.42578125" customWidth="1"/>
    <col min="5" max="6" width="9.140625" customWidth="1"/>
  </cols>
  <sheetData>
    <row r="1" spans="1:4" x14ac:dyDescent="0.25">
      <c r="A1" t="s">
        <v>19</v>
      </c>
      <c r="B1" t="s">
        <v>22</v>
      </c>
      <c r="C1" t="s">
        <v>23</v>
      </c>
      <c r="D1" t="s">
        <v>65</v>
      </c>
    </row>
    <row r="2" spans="1:4" x14ac:dyDescent="0.25">
      <c r="A2" s="13" t="s">
        <v>31</v>
      </c>
      <c r="B2">
        <v>1</v>
      </c>
      <c r="C2" t="s">
        <v>32</v>
      </c>
    </row>
    <row r="3" spans="1:4" x14ac:dyDescent="0.25">
      <c r="C3" t="s">
        <v>33</v>
      </c>
    </row>
    <row r="4" spans="1:4" x14ac:dyDescent="0.25">
      <c r="C4" t="s">
        <v>34</v>
      </c>
    </row>
    <row r="5" spans="1:4" x14ac:dyDescent="0.25">
      <c r="C5" s="13" t="s">
        <v>35</v>
      </c>
    </row>
    <row r="6" spans="1:4" x14ac:dyDescent="0.25">
      <c r="C6" s="13" t="s">
        <v>36</v>
      </c>
    </row>
    <row r="7" spans="1:4" x14ac:dyDescent="0.25">
      <c r="A7" s="13" t="s">
        <v>37</v>
      </c>
      <c r="B7">
        <v>2</v>
      </c>
      <c r="C7" s="13" t="s">
        <v>38</v>
      </c>
    </row>
    <row r="8" spans="1:4" x14ac:dyDescent="0.25">
      <c r="C8" s="13" t="s">
        <v>39</v>
      </c>
    </row>
    <row r="9" spans="1:4" x14ac:dyDescent="0.25">
      <c r="C9" s="13" t="s">
        <v>40</v>
      </c>
    </row>
    <row r="10" spans="1:4" x14ac:dyDescent="0.25">
      <c r="C10" s="13" t="s">
        <v>7</v>
      </c>
    </row>
    <row r="11" spans="1:4" x14ac:dyDescent="0.25">
      <c r="A11" s="13" t="s">
        <v>41</v>
      </c>
      <c r="B11">
        <v>3</v>
      </c>
      <c r="C11" s="13" t="s">
        <v>42</v>
      </c>
    </row>
    <row r="12" spans="1:4" x14ac:dyDescent="0.25">
      <c r="C12" s="13" t="s">
        <v>43</v>
      </c>
    </row>
    <row r="13" spans="1:4" x14ac:dyDescent="0.25">
      <c r="C13" s="13" t="s">
        <v>44</v>
      </c>
    </row>
    <row r="14" spans="1:4" x14ac:dyDescent="0.25">
      <c r="C14" s="13" t="s">
        <v>45</v>
      </c>
    </row>
    <row r="15" spans="1:4" x14ac:dyDescent="0.25">
      <c r="A15" s="13" t="s">
        <v>46</v>
      </c>
      <c r="B15">
        <v>4</v>
      </c>
      <c r="C15" s="13" t="s">
        <v>47</v>
      </c>
    </row>
    <row r="16" spans="1:4" x14ac:dyDescent="0.25">
      <c r="C16" s="13" t="s">
        <v>48</v>
      </c>
    </row>
    <row r="17" spans="1:3" x14ac:dyDescent="0.25">
      <c r="C17" s="13" t="s">
        <v>8</v>
      </c>
    </row>
    <row r="18" spans="1:3" x14ac:dyDescent="0.25">
      <c r="C18" s="13" t="s">
        <v>49</v>
      </c>
    </row>
    <row r="19" spans="1:3" x14ac:dyDescent="0.25">
      <c r="C19" s="13" t="s">
        <v>50</v>
      </c>
    </row>
    <row r="20" spans="1:3" x14ac:dyDescent="0.25">
      <c r="A20" s="13" t="s">
        <v>51</v>
      </c>
      <c r="B20">
        <v>5</v>
      </c>
      <c r="C20" s="13" t="s">
        <v>52</v>
      </c>
    </row>
    <row r="21" spans="1:3" x14ac:dyDescent="0.25">
      <c r="C21" s="13" t="s">
        <v>53</v>
      </c>
    </row>
    <row r="22" spans="1:3" x14ac:dyDescent="0.25">
      <c r="C22" t="s">
        <v>54</v>
      </c>
    </row>
    <row r="23" spans="1:3" x14ac:dyDescent="0.25">
      <c r="C23" s="13" t="s">
        <v>55</v>
      </c>
    </row>
    <row r="24" spans="1:3" x14ac:dyDescent="0.25">
      <c r="A24" s="13" t="s">
        <v>56</v>
      </c>
      <c r="C24" s="13" t="s">
        <v>57</v>
      </c>
    </row>
    <row r="30" spans="1:3" x14ac:dyDescent="0.25">
      <c r="A30" t="s">
        <v>58</v>
      </c>
      <c r="C30" t="s">
        <v>59</v>
      </c>
    </row>
    <row r="31" spans="1:3" x14ac:dyDescent="0.25">
      <c r="C31" t="s">
        <v>18</v>
      </c>
    </row>
    <row r="32" spans="1:3" x14ac:dyDescent="0.25">
      <c r="C32" t="s">
        <v>60</v>
      </c>
    </row>
    <row r="33" spans="1:3" x14ac:dyDescent="0.25">
      <c r="C33" t="s">
        <v>61</v>
      </c>
    </row>
    <row r="34" spans="1:3" x14ac:dyDescent="0.25">
      <c r="C34" t="s">
        <v>62</v>
      </c>
    </row>
    <row r="35" spans="1:3" x14ac:dyDescent="0.25">
      <c r="C35" t="s">
        <v>63</v>
      </c>
    </row>
    <row r="36" spans="1:3" x14ac:dyDescent="0.25">
      <c r="C36" t="s">
        <v>64</v>
      </c>
    </row>
    <row r="40" spans="1:3" x14ac:dyDescent="0.25">
      <c r="A40" t="s">
        <v>30</v>
      </c>
    </row>
    <row r="41" spans="1:3" x14ac:dyDescent="0.25">
      <c r="C41" s="6" t="s">
        <v>66</v>
      </c>
    </row>
    <row r="42" spans="1:3" x14ac:dyDescent="0.25">
      <c r="C42" s="6" t="s">
        <v>67</v>
      </c>
    </row>
    <row r="43" spans="1:3" x14ac:dyDescent="0.25">
      <c r="C43" s="6" t="s">
        <v>73</v>
      </c>
    </row>
    <row r="46" spans="1:3" x14ac:dyDescent="0.25">
      <c r="A46" t="s">
        <v>24</v>
      </c>
    </row>
    <row r="47" spans="1:3" x14ac:dyDescent="0.25">
      <c r="C47" s="21" t="s">
        <v>74</v>
      </c>
    </row>
    <row r="48" spans="1:3" x14ac:dyDescent="0.25">
      <c r="C48" s="21" t="s">
        <v>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H148"/>
  <sheetViews>
    <sheetView workbookViewId="0">
      <selection activeCell="B1" sqref="B1"/>
    </sheetView>
  </sheetViews>
  <sheetFormatPr defaultRowHeight="15" x14ac:dyDescent="0.25"/>
  <cols>
    <col min="1" max="1" width="6.85546875" customWidth="1"/>
    <col min="2" max="2" width="54.85546875" customWidth="1"/>
    <col min="3" max="3" width="15.42578125" customWidth="1"/>
    <col min="4" max="4" width="33.42578125" bestFit="1" customWidth="1"/>
    <col min="5" max="5" width="22.28515625" customWidth="1"/>
    <col min="6" max="6" width="23.140625" customWidth="1"/>
    <col min="7" max="7" width="22.85546875" customWidth="1"/>
    <col min="8" max="8" width="29.85546875" customWidth="1"/>
  </cols>
  <sheetData>
    <row r="1" spans="1:8" ht="18.75" x14ac:dyDescent="0.3">
      <c r="A1" s="3" t="s">
        <v>20</v>
      </c>
      <c r="B1" s="3" t="s">
        <v>5</v>
      </c>
      <c r="C1" s="3" t="s">
        <v>17</v>
      </c>
      <c r="D1" s="3" t="s">
        <v>27</v>
      </c>
      <c r="E1" s="3" t="s">
        <v>26</v>
      </c>
      <c r="F1" s="3" t="s">
        <v>28</v>
      </c>
      <c r="G1" s="3" t="s">
        <v>29</v>
      </c>
    </row>
    <row r="2" spans="1:8" ht="18" x14ac:dyDescent="0.25">
      <c r="B2" t="s">
        <v>32</v>
      </c>
      <c r="C2" t="s">
        <v>69</v>
      </c>
      <c r="E2">
        <v>20</v>
      </c>
      <c r="F2">
        <f>COUNTIFS('Trainees '!$C:$C,#REF!,'Trainees '!$D:$D,#REF!)</f>
        <v>0</v>
      </c>
      <c r="G2">
        <f t="shared" ref="G2:G33" si="0">E2-F2</f>
        <v>20</v>
      </c>
      <c r="H2" s="20"/>
    </row>
    <row r="3" spans="1:8" x14ac:dyDescent="0.25">
      <c r="B3" t="s">
        <v>33</v>
      </c>
      <c r="C3" t="s">
        <v>69</v>
      </c>
      <c r="E3">
        <v>10</v>
      </c>
      <c r="F3">
        <f>COUNTIFS('Trainees '!$C:$C,SanctionedPostData!$B3,'Trainees '!$D:$D,SanctionedPostData!$C3)</f>
        <v>0</v>
      </c>
      <c r="G3">
        <f t="shared" si="0"/>
        <v>10</v>
      </c>
    </row>
    <row r="4" spans="1:8" x14ac:dyDescent="0.25">
      <c r="B4" t="s">
        <v>34</v>
      </c>
      <c r="C4" t="s">
        <v>69</v>
      </c>
      <c r="E4">
        <v>10</v>
      </c>
      <c r="F4">
        <f>COUNTIFS('Trainees '!$C:$C,SanctionedPostData!$B4,'Trainees '!$D:$D,SanctionedPostData!$C4)</f>
        <v>0</v>
      </c>
      <c r="G4">
        <f t="shared" si="0"/>
        <v>10</v>
      </c>
    </row>
    <row r="5" spans="1:8" x14ac:dyDescent="0.25">
      <c r="B5" t="s">
        <v>35</v>
      </c>
      <c r="C5" t="s">
        <v>69</v>
      </c>
      <c r="E5">
        <v>10</v>
      </c>
      <c r="F5">
        <f>COUNTIFS('Trainees '!$C:$C,SanctionedPostData!$B5,'Trainees '!$D:$D,SanctionedPostData!$C5)</f>
        <v>0</v>
      </c>
      <c r="G5">
        <f t="shared" si="0"/>
        <v>10</v>
      </c>
    </row>
    <row r="6" spans="1:8" x14ac:dyDescent="0.25">
      <c r="B6" t="s">
        <v>36</v>
      </c>
      <c r="C6" t="s">
        <v>69</v>
      </c>
      <c r="E6">
        <v>10</v>
      </c>
      <c r="F6">
        <f>COUNTIFS('Trainees '!$C:$C,SanctionedPostData!$B6,'Trainees '!$D:$D,SanctionedPostData!$C6)</f>
        <v>0</v>
      </c>
      <c r="G6">
        <f t="shared" si="0"/>
        <v>10</v>
      </c>
    </row>
    <row r="7" spans="1:8" x14ac:dyDescent="0.25">
      <c r="B7" t="s">
        <v>38</v>
      </c>
      <c r="C7" t="s">
        <v>69</v>
      </c>
      <c r="E7">
        <v>10</v>
      </c>
      <c r="F7">
        <f>COUNTIFS('Trainees '!$C:$C,SanctionedPostData!$B7,'Trainees '!$D:$D,SanctionedPostData!$C7)</f>
        <v>0</v>
      </c>
      <c r="G7">
        <f t="shared" si="0"/>
        <v>10</v>
      </c>
    </row>
    <row r="8" spans="1:8" x14ac:dyDescent="0.25">
      <c r="B8" t="s">
        <v>39</v>
      </c>
      <c r="C8" t="s">
        <v>69</v>
      </c>
      <c r="E8">
        <v>10</v>
      </c>
      <c r="F8">
        <f>COUNTIFS('Trainees '!$C:$C,SanctionedPostData!$B8,'Trainees '!$D:$D,SanctionedPostData!$C8)</f>
        <v>0</v>
      </c>
      <c r="G8">
        <f t="shared" si="0"/>
        <v>10</v>
      </c>
    </row>
    <row r="9" spans="1:8" x14ac:dyDescent="0.25">
      <c r="B9" t="s">
        <v>40</v>
      </c>
      <c r="C9" t="s">
        <v>69</v>
      </c>
      <c r="E9">
        <v>10</v>
      </c>
      <c r="F9">
        <f>COUNTIFS('Trainees '!$C:$C,#REF!,'Trainees '!$D:$D,#REF!)</f>
        <v>0</v>
      </c>
      <c r="G9">
        <f t="shared" si="0"/>
        <v>10</v>
      </c>
    </row>
    <row r="10" spans="1:8" x14ac:dyDescent="0.25">
      <c r="B10" t="s">
        <v>7</v>
      </c>
      <c r="C10" t="s">
        <v>69</v>
      </c>
      <c r="E10">
        <v>10</v>
      </c>
      <c r="F10">
        <f>COUNTIFS('Trainees '!$C:$C,SanctionedPostData!$B10,'Trainees '!$D:$D,SanctionedPostData!$C10)</f>
        <v>0</v>
      </c>
      <c r="G10">
        <f t="shared" si="0"/>
        <v>10</v>
      </c>
    </row>
    <row r="11" spans="1:8" x14ac:dyDescent="0.25">
      <c r="B11" t="s">
        <v>42</v>
      </c>
      <c r="C11" t="s">
        <v>69</v>
      </c>
      <c r="E11">
        <v>10</v>
      </c>
      <c r="F11">
        <f>COUNTIFS('Trainees '!$C:$C,SanctionedPostData!$B11,'Trainees '!$D:$D,SanctionedPostData!$C11)</f>
        <v>0</v>
      </c>
      <c r="G11">
        <f t="shared" si="0"/>
        <v>10</v>
      </c>
    </row>
    <row r="12" spans="1:8" x14ac:dyDescent="0.25">
      <c r="B12" t="s">
        <v>43</v>
      </c>
      <c r="C12" t="s">
        <v>69</v>
      </c>
      <c r="E12">
        <v>10</v>
      </c>
      <c r="F12">
        <f>COUNTIFS('Trainees '!$C:$C,SanctionedPostData!$B12,'Trainees '!$D:$D,SanctionedPostData!$C12)</f>
        <v>0</v>
      </c>
      <c r="G12">
        <f t="shared" si="0"/>
        <v>10</v>
      </c>
    </row>
    <row r="13" spans="1:8" x14ac:dyDescent="0.25">
      <c r="B13" t="s">
        <v>44</v>
      </c>
      <c r="C13" t="s">
        <v>69</v>
      </c>
      <c r="E13">
        <v>10</v>
      </c>
      <c r="F13">
        <f>COUNTIFS('Trainees '!$C:$C,SanctionedPostData!$B13,'Trainees '!$D:$D,SanctionedPostData!$C13)</f>
        <v>0</v>
      </c>
      <c r="G13">
        <f t="shared" si="0"/>
        <v>10</v>
      </c>
    </row>
    <row r="14" spans="1:8" x14ac:dyDescent="0.25">
      <c r="B14" t="s">
        <v>45</v>
      </c>
      <c r="C14" t="s">
        <v>69</v>
      </c>
      <c r="E14">
        <v>10</v>
      </c>
      <c r="F14">
        <f>COUNTIFS('Trainees '!$C:$C,SanctionedPostData!$B14,'Trainees '!$D:$D,SanctionedPostData!$C14)</f>
        <v>0</v>
      </c>
      <c r="G14">
        <f t="shared" si="0"/>
        <v>10</v>
      </c>
    </row>
    <row r="15" spans="1:8" x14ac:dyDescent="0.25">
      <c r="B15" t="s">
        <v>47</v>
      </c>
      <c r="C15" t="s">
        <v>69</v>
      </c>
      <c r="E15">
        <v>10</v>
      </c>
      <c r="F15">
        <f>COUNTIFS('Trainees '!$C:$C,SanctionedPostData!$B15,'Trainees '!$D:$D,SanctionedPostData!$C15)</f>
        <v>0</v>
      </c>
      <c r="G15">
        <f t="shared" si="0"/>
        <v>10</v>
      </c>
    </row>
    <row r="16" spans="1:8" x14ac:dyDescent="0.25">
      <c r="B16" t="s">
        <v>48</v>
      </c>
      <c r="C16" t="s">
        <v>69</v>
      </c>
      <c r="E16">
        <v>10</v>
      </c>
      <c r="F16">
        <f>COUNTIFS('Trainees '!$C:$C,SanctionedPostData!$B16,'Trainees '!$D:$D,SanctionedPostData!$C16)</f>
        <v>0</v>
      </c>
      <c r="G16">
        <f t="shared" si="0"/>
        <v>10</v>
      </c>
    </row>
    <row r="17" spans="2:7" x14ac:dyDescent="0.25">
      <c r="B17" t="s">
        <v>8</v>
      </c>
      <c r="C17" t="s">
        <v>69</v>
      </c>
      <c r="E17">
        <v>10</v>
      </c>
      <c r="F17">
        <f>COUNTIFS('Trainees '!$C:$C,SanctionedPostData!$B17,'Trainees '!$D:$D,SanctionedPostData!$C17)</f>
        <v>0</v>
      </c>
      <c r="G17">
        <f t="shared" si="0"/>
        <v>10</v>
      </c>
    </row>
    <row r="18" spans="2:7" x14ac:dyDescent="0.25">
      <c r="B18" t="s">
        <v>49</v>
      </c>
      <c r="C18" t="s">
        <v>69</v>
      </c>
      <c r="E18">
        <v>10</v>
      </c>
      <c r="F18">
        <f>COUNTIFS('Trainees '!$C:$C,SanctionedPostData!$B18,'Trainees '!$D:$D,SanctionedPostData!$C18)</f>
        <v>0</v>
      </c>
      <c r="G18">
        <f t="shared" si="0"/>
        <v>10</v>
      </c>
    </row>
    <row r="19" spans="2:7" x14ac:dyDescent="0.25">
      <c r="B19" t="s">
        <v>50</v>
      </c>
      <c r="C19" t="s">
        <v>69</v>
      </c>
      <c r="E19">
        <v>10</v>
      </c>
      <c r="F19">
        <f>COUNTIFS('Trainees '!$C:$C,SanctionedPostData!$B19,'Trainees '!$D:$D,SanctionedPostData!$C19)</f>
        <v>0</v>
      </c>
      <c r="G19">
        <f t="shared" si="0"/>
        <v>10</v>
      </c>
    </row>
    <row r="20" spans="2:7" x14ac:dyDescent="0.25">
      <c r="B20" t="s">
        <v>52</v>
      </c>
      <c r="C20" t="s">
        <v>69</v>
      </c>
      <c r="E20">
        <v>10</v>
      </c>
      <c r="F20">
        <f>COUNTIFS('Trainees '!$C:$C,SanctionedPostData!$B20,'Trainees '!$D:$D,SanctionedPostData!$C20)</f>
        <v>0</v>
      </c>
      <c r="G20">
        <f t="shared" si="0"/>
        <v>10</v>
      </c>
    </row>
    <row r="21" spans="2:7" x14ac:dyDescent="0.25">
      <c r="B21" t="s">
        <v>53</v>
      </c>
      <c r="C21" t="s">
        <v>69</v>
      </c>
      <c r="E21">
        <v>10</v>
      </c>
      <c r="F21">
        <f>COUNTIFS('Trainees '!$C:$C,SanctionedPostData!$B21,'Trainees '!$D:$D,SanctionedPostData!$C21)</f>
        <v>0</v>
      </c>
      <c r="G21">
        <f t="shared" si="0"/>
        <v>10</v>
      </c>
    </row>
    <row r="22" spans="2:7" x14ac:dyDescent="0.25">
      <c r="B22" t="s">
        <v>54</v>
      </c>
      <c r="C22" t="s">
        <v>69</v>
      </c>
      <c r="E22">
        <v>10</v>
      </c>
      <c r="F22">
        <f>COUNTIFS('Trainees '!$C:$C,SanctionedPostData!$B22,'Trainees '!$D:$D,SanctionedPostData!$C22)</f>
        <v>0</v>
      </c>
      <c r="G22">
        <f t="shared" si="0"/>
        <v>10</v>
      </c>
    </row>
    <row r="23" spans="2:7" x14ac:dyDescent="0.25">
      <c r="B23" t="s">
        <v>55</v>
      </c>
      <c r="C23" t="s">
        <v>69</v>
      </c>
      <c r="E23">
        <v>10</v>
      </c>
      <c r="F23">
        <f>COUNTIFS('Trainees '!$C:$C,SanctionedPostData!$B23,'Trainees '!$D:$D,SanctionedPostData!$C23)</f>
        <v>0</v>
      </c>
      <c r="G23">
        <f t="shared" si="0"/>
        <v>10</v>
      </c>
    </row>
    <row r="24" spans="2:7" x14ac:dyDescent="0.25">
      <c r="B24" t="s">
        <v>57</v>
      </c>
      <c r="C24" t="s">
        <v>69</v>
      </c>
      <c r="E24">
        <v>10</v>
      </c>
      <c r="F24">
        <f>COUNTIFS('Trainees '!$C:$C,SanctionedPostData!$B24,'Trainees '!$D:$D,SanctionedPostData!$C24)</f>
        <v>0</v>
      </c>
      <c r="G24">
        <f t="shared" si="0"/>
        <v>10</v>
      </c>
    </row>
    <row r="25" spans="2:7" x14ac:dyDescent="0.25">
      <c r="B25" t="s">
        <v>32</v>
      </c>
      <c r="C25" t="s">
        <v>70</v>
      </c>
      <c r="E25">
        <v>10</v>
      </c>
      <c r="F25">
        <f>COUNTIFS('Trainees '!$C:$C,SanctionedPostData!$B25,'Trainees '!$D:$D,SanctionedPostData!$C25)</f>
        <v>0</v>
      </c>
      <c r="G25">
        <f t="shared" si="0"/>
        <v>10</v>
      </c>
    </row>
    <row r="26" spans="2:7" x14ac:dyDescent="0.25">
      <c r="B26" t="s">
        <v>33</v>
      </c>
      <c r="C26" t="s">
        <v>70</v>
      </c>
      <c r="E26">
        <v>10</v>
      </c>
      <c r="F26">
        <f>COUNTIFS('Trainees '!$C:$C,SanctionedPostData!$B26,'Trainees '!$D:$D,SanctionedPostData!$C26)</f>
        <v>0</v>
      </c>
      <c r="G26">
        <f t="shared" si="0"/>
        <v>10</v>
      </c>
    </row>
    <row r="27" spans="2:7" x14ac:dyDescent="0.25">
      <c r="B27" t="s">
        <v>34</v>
      </c>
      <c r="C27" t="s">
        <v>70</v>
      </c>
      <c r="E27">
        <v>10</v>
      </c>
      <c r="F27">
        <f>COUNTIFS('Trainees '!$C:$C,SanctionedPostData!$B27,'Trainees '!$D:$D,SanctionedPostData!$C27)</f>
        <v>0</v>
      </c>
      <c r="G27">
        <f t="shared" si="0"/>
        <v>10</v>
      </c>
    </row>
    <row r="28" spans="2:7" x14ac:dyDescent="0.25">
      <c r="B28" t="s">
        <v>35</v>
      </c>
      <c r="C28" t="s">
        <v>70</v>
      </c>
      <c r="E28">
        <v>10</v>
      </c>
      <c r="F28">
        <f>COUNTIFS('Trainees '!$C:$C,SanctionedPostData!$B28,'Trainees '!$D:$D,SanctionedPostData!$C28)</f>
        <v>0</v>
      </c>
      <c r="G28">
        <f t="shared" si="0"/>
        <v>10</v>
      </c>
    </row>
    <row r="29" spans="2:7" x14ac:dyDescent="0.25">
      <c r="B29" t="s">
        <v>36</v>
      </c>
      <c r="C29" t="s">
        <v>70</v>
      </c>
      <c r="E29">
        <v>10</v>
      </c>
      <c r="F29">
        <f>COUNTIFS('Trainees '!$C:$C,SanctionedPostData!$B29,'Trainees '!$D:$D,SanctionedPostData!$C29)</f>
        <v>0</v>
      </c>
      <c r="G29">
        <f t="shared" si="0"/>
        <v>10</v>
      </c>
    </row>
    <row r="30" spans="2:7" x14ac:dyDescent="0.25">
      <c r="B30" t="s">
        <v>38</v>
      </c>
      <c r="C30" t="s">
        <v>70</v>
      </c>
      <c r="E30">
        <v>10</v>
      </c>
      <c r="F30">
        <f>COUNTIFS('Trainees '!$C:$C,SanctionedPostData!$B30,'Trainees '!$D:$D,SanctionedPostData!$C30)</f>
        <v>0</v>
      </c>
      <c r="G30">
        <f t="shared" si="0"/>
        <v>10</v>
      </c>
    </row>
    <row r="31" spans="2:7" x14ac:dyDescent="0.25">
      <c r="B31" t="s">
        <v>39</v>
      </c>
      <c r="C31" t="s">
        <v>70</v>
      </c>
      <c r="E31">
        <v>10</v>
      </c>
      <c r="F31">
        <f>COUNTIFS('Trainees '!$C:$C,SanctionedPostData!$B31,'Trainees '!$D:$D,SanctionedPostData!$C31)</f>
        <v>0</v>
      </c>
      <c r="G31">
        <f t="shared" si="0"/>
        <v>10</v>
      </c>
    </row>
    <row r="32" spans="2:7" x14ac:dyDescent="0.25">
      <c r="B32" t="s">
        <v>40</v>
      </c>
      <c r="C32" t="s">
        <v>70</v>
      </c>
      <c r="E32">
        <v>10</v>
      </c>
      <c r="F32">
        <f>COUNTIFS('Trainees '!$C:$C,SanctionedPostData!$B32,'Trainees '!$D:$D,SanctionedPostData!$C32)</f>
        <v>0</v>
      </c>
      <c r="G32">
        <f t="shared" si="0"/>
        <v>10</v>
      </c>
    </row>
    <row r="33" spans="2:7" x14ac:dyDescent="0.25">
      <c r="B33" t="s">
        <v>7</v>
      </c>
      <c r="C33" t="s">
        <v>70</v>
      </c>
      <c r="E33">
        <v>10</v>
      </c>
      <c r="F33">
        <f>COUNTIFS('Trainees '!$C:$C,SanctionedPostData!$B33,'Trainees '!$D:$D,SanctionedPostData!$C33)</f>
        <v>0</v>
      </c>
      <c r="G33">
        <f t="shared" si="0"/>
        <v>10</v>
      </c>
    </row>
    <row r="34" spans="2:7" x14ac:dyDescent="0.25">
      <c r="B34" t="s">
        <v>42</v>
      </c>
      <c r="C34" t="s">
        <v>70</v>
      </c>
      <c r="E34">
        <v>10</v>
      </c>
      <c r="F34">
        <f>COUNTIFS('Trainees '!$C:$C,SanctionedPostData!$B34,'Trainees '!$D:$D,SanctionedPostData!$C34)</f>
        <v>0</v>
      </c>
      <c r="G34">
        <f t="shared" ref="G34:G65" si="1">E34-F34</f>
        <v>10</v>
      </c>
    </row>
    <row r="35" spans="2:7" x14ac:dyDescent="0.25">
      <c r="B35" t="s">
        <v>43</v>
      </c>
      <c r="C35" t="s">
        <v>70</v>
      </c>
      <c r="E35">
        <v>10</v>
      </c>
      <c r="F35">
        <f>COUNTIFS('Trainees '!$C:$C,SanctionedPostData!$B35,'Trainees '!$D:$D,SanctionedPostData!$C35)</f>
        <v>0</v>
      </c>
      <c r="G35">
        <f t="shared" si="1"/>
        <v>10</v>
      </c>
    </row>
    <row r="36" spans="2:7" x14ac:dyDescent="0.25">
      <c r="B36" t="s">
        <v>44</v>
      </c>
      <c r="C36" t="s">
        <v>70</v>
      </c>
      <c r="E36">
        <v>10</v>
      </c>
      <c r="F36">
        <f>COUNTIFS('Trainees '!$C:$C,SanctionedPostData!$B36,'Trainees '!$D:$D,SanctionedPostData!$C36)</f>
        <v>0</v>
      </c>
      <c r="G36">
        <f t="shared" si="1"/>
        <v>10</v>
      </c>
    </row>
    <row r="37" spans="2:7" x14ac:dyDescent="0.25">
      <c r="B37" t="s">
        <v>45</v>
      </c>
      <c r="C37" t="s">
        <v>70</v>
      </c>
      <c r="E37">
        <v>10</v>
      </c>
      <c r="F37">
        <f>COUNTIFS('Trainees '!$C:$C,SanctionedPostData!$B37,'Trainees '!$D:$D,SanctionedPostData!$C37)</f>
        <v>0</v>
      </c>
      <c r="G37">
        <f t="shared" si="1"/>
        <v>10</v>
      </c>
    </row>
    <row r="38" spans="2:7" x14ac:dyDescent="0.25">
      <c r="B38" t="s">
        <v>47</v>
      </c>
      <c r="C38" t="s">
        <v>70</v>
      </c>
      <c r="E38">
        <v>10</v>
      </c>
      <c r="F38">
        <f>COUNTIFS('Trainees '!$C:$C,SanctionedPostData!$B38,'Trainees '!$D:$D,SanctionedPostData!$C38)</f>
        <v>0</v>
      </c>
      <c r="G38">
        <f t="shared" si="1"/>
        <v>10</v>
      </c>
    </row>
    <row r="39" spans="2:7" x14ac:dyDescent="0.25">
      <c r="B39" t="s">
        <v>48</v>
      </c>
      <c r="C39" t="s">
        <v>70</v>
      </c>
      <c r="E39">
        <v>10</v>
      </c>
      <c r="F39">
        <f>COUNTIFS('Trainees '!$C:$C,SanctionedPostData!$B39,'Trainees '!$D:$D,SanctionedPostData!$C39)</f>
        <v>0</v>
      </c>
      <c r="G39">
        <f t="shared" si="1"/>
        <v>10</v>
      </c>
    </row>
    <row r="40" spans="2:7" x14ac:dyDescent="0.25">
      <c r="B40" t="s">
        <v>8</v>
      </c>
      <c r="C40" t="s">
        <v>70</v>
      </c>
      <c r="E40">
        <v>10</v>
      </c>
      <c r="F40">
        <f>COUNTIFS('Trainees '!$C:$C,SanctionedPostData!$B40,'Trainees '!$D:$D,SanctionedPostData!$C40)</f>
        <v>0</v>
      </c>
      <c r="G40">
        <f t="shared" si="1"/>
        <v>10</v>
      </c>
    </row>
    <row r="41" spans="2:7" x14ac:dyDescent="0.25">
      <c r="B41" t="s">
        <v>49</v>
      </c>
      <c r="C41" t="s">
        <v>70</v>
      </c>
      <c r="E41">
        <v>10</v>
      </c>
      <c r="F41">
        <f>COUNTIFS('Trainees '!$C:$C,SanctionedPostData!$B41,'Trainees '!$D:$D,SanctionedPostData!$C41)</f>
        <v>0</v>
      </c>
      <c r="G41">
        <f t="shared" si="1"/>
        <v>10</v>
      </c>
    </row>
    <row r="42" spans="2:7" x14ac:dyDescent="0.25">
      <c r="B42" t="s">
        <v>50</v>
      </c>
      <c r="C42" t="s">
        <v>70</v>
      </c>
      <c r="E42">
        <v>10</v>
      </c>
      <c r="F42">
        <f>COUNTIFS('Trainees '!$C:$C,SanctionedPostData!$B42,'Trainees '!$D:$D,SanctionedPostData!$C42)</f>
        <v>0</v>
      </c>
      <c r="G42">
        <f t="shared" si="1"/>
        <v>10</v>
      </c>
    </row>
    <row r="43" spans="2:7" x14ac:dyDescent="0.25">
      <c r="B43" t="s">
        <v>52</v>
      </c>
      <c r="C43" t="s">
        <v>70</v>
      </c>
      <c r="E43">
        <v>10</v>
      </c>
      <c r="F43">
        <f>COUNTIFS('Trainees '!$C:$C,SanctionedPostData!$B43,'Trainees '!$D:$D,SanctionedPostData!$C43)</f>
        <v>0</v>
      </c>
      <c r="G43">
        <f t="shared" si="1"/>
        <v>10</v>
      </c>
    </row>
    <row r="44" spans="2:7" x14ac:dyDescent="0.25">
      <c r="B44" t="s">
        <v>53</v>
      </c>
      <c r="C44" t="s">
        <v>70</v>
      </c>
      <c r="E44">
        <v>10</v>
      </c>
      <c r="F44">
        <f>COUNTIFS('Trainees '!$C:$C,SanctionedPostData!$B44,'Trainees '!$D:$D,SanctionedPostData!$C44)</f>
        <v>0</v>
      </c>
      <c r="G44">
        <f t="shared" si="1"/>
        <v>10</v>
      </c>
    </row>
    <row r="45" spans="2:7" x14ac:dyDescent="0.25">
      <c r="B45" t="s">
        <v>54</v>
      </c>
      <c r="C45" t="s">
        <v>70</v>
      </c>
      <c r="E45">
        <v>10</v>
      </c>
      <c r="F45">
        <f>COUNTIFS('Trainees '!$C:$C,SanctionedPostData!$B45,'Trainees '!$D:$D,SanctionedPostData!$C45)</f>
        <v>0</v>
      </c>
      <c r="G45">
        <f t="shared" si="1"/>
        <v>10</v>
      </c>
    </row>
    <row r="46" spans="2:7" x14ac:dyDescent="0.25">
      <c r="B46" t="s">
        <v>55</v>
      </c>
      <c r="C46" t="s">
        <v>70</v>
      </c>
      <c r="E46">
        <v>10</v>
      </c>
      <c r="F46">
        <f>COUNTIFS('Trainees '!$C:$C,SanctionedPostData!$B46,'Trainees '!$D:$D,SanctionedPostData!$C46)</f>
        <v>0</v>
      </c>
      <c r="G46">
        <f t="shared" si="1"/>
        <v>10</v>
      </c>
    </row>
    <row r="47" spans="2:7" x14ac:dyDescent="0.25">
      <c r="B47" t="s">
        <v>57</v>
      </c>
      <c r="C47" t="s">
        <v>70</v>
      </c>
      <c r="F47">
        <f>COUNTIFS('Trainees '!$C:$C,SanctionedPostData!$B47,'Trainees '!$D:$D,SanctionedPostData!$C47)</f>
        <v>0</v>
      </c>
      <c r="G47">
        <f t="shared" si="1"/>
        <v>0</v>
      </c>
    </row>
    <row r="48" spans="2:7" x14ac:dyDescent="0.25">
      <c r="B48" s="18" t="s">
        <v>40</v>
      </c>
      <c r="C48" t="s">
        <v>69</v>
      </c>
      <c r="F48">
        <f>COUNTIFS('Trainees '!$C:$C,SanctionedPostData!$B48,'Trainees '!$D:$D,SanctionedPostData!$C48)</f>
        <v>0</v>
      </c>
      <c r="G48">
        <f t="shared" si="1"/>
        <v>0</v>
      </c>
    </row>
    <row r="49" spans="6:7" x14ac:dyDescent="0.25">
      <c r="F49">
        <f>COUNTIFS('Trainees '!$C:$C,SanctionedPostData!$B49,'Trainees '!$D:$D,SanctionedPostData!$C49)</f>
        <v>0</v>
      </c>
      <c r="G49">
        <f t="shared" si="1"/>
        <v>0</v>
      </c>
    </row>
    <row r="50" spans="6:7" x14ac:dyDescent="0.25">
      <c r="F50">
        <f>COUNTIFS('Trainees '!$C:$C,SanctionedPostData!$B50,'Trainees '!$D:$D,SanctionedPostData!$C50)</f>
        <v>0</v>
      </c>
      <c r="G50">
        <f t="shared" si="1"/>
        <v>0</v>
      </c>
    </row>
    <row r="51" spans="6:7" x14ac:dyDescent="0.25">
      <c r="G51">
        <f t="shared" si="1"/>
        <v>0</v>
      </c>
    </row>
    <row r="52" spans="6:7" x14ac:dyDescent="0.25">
      <c r="G52">
        <f t="shared" si="1"/>
        <v>0</v>
      </c>
    </row>
    <row r="53" spans="6:7" x14ac:dyDescent="0.25">
      <c r="G53">
        <f t="shared" si="1"/>
        <v>0</v>
      </c>
    </row>
    <row r="54" spans="6:7" x14ac:dyDescent="0.25">
      <c r="G54">
        <f t="shared" si="1"/>
        <v>0</v>
      </c>
    </row>
    <row r="55" spans="6:7" x14ac:dyDescent="0.25">
      <c r="G55">
        <f t="shared" si="1"/>
        <v>0</v>
      </c>
    </row>
    <row r="56" spans="6:7" x14ac:dyDescent="0.25">
      <c r="G56">
        <f t="shared" si="1"/>
        <v>0</v>
      </c>
    </row>
    <row r="57" spans="6:7" x14ac:dyDescent="0.25">
      <c r="G57">
        <f t="shared" si="1"/>
        <v>0</v>
      </c>
    </row>
    <row r="58" spans="6:7" x14ac:dyDescent="0.25">
      <c r="G58">
        <f t="shared" si="1"/>
        <v>0</v>
      </c>
    </row>
    <row r="59" spans="6:7" x14ac:dyDescent="0.25">
      <c r="G59">
        <f t="shared" si="1"/>
        <v>0</v>
      </c>
    </row>
    <row r="60" spans="6:7" x14ac:dyDescent="0.25">
      <c r="G60">
        <f t="shared" si="1"/>
        <v>0</v>
      </c>
    </row>
    <row r="61" spans="6:7" x14ac:dyDescent="0.25">
      <c r="G61">
        <f t="shared" si="1"/>
        <v>0</v>
      </c>
    </row>
    <row r="62" spans="6:7" x14ac:dyDescent="0.25">
      <c r="G62">
        <f t="shared" si="1"/>
        <v>0</v>
      </c>
    </row>
    <row r="63" spans="6:7" x14ac:dyDescent="0.25">
      <c r="G63">
        <f t="shared" si="1"/>
        <v>0</v>
      </c>
    </row>
    <row r="64" spans="6:7" x14ac:dyDescent="0.25">
      <c r="G64">
        <f t="shared" si="1"/>
        <v>0</v>
      </c>
    </row>
    <row r="65" spans="7:7" x14ac:dyDescent="0.25">
      <c r="G65">
        <f t="shared" si="1"/>
        <v>0</v>
      </c>
    </row>
    <row r="66" spans="7:7" x14ac:dyDescent="0.25">
      <c r="G66">
        <f t="shared" ref="G66:G97" si="2">E66-F66</f>
        <v>0</v>
      </c>
    </row>
    <row r="67" spans="7:7" x14ac:dyDescent="0.25">
      <c r="G67">
        <f t="shared" si="2"/>
        <v>0</v>
      </c>
    </row>
    <row r="68" spans="7:7" x14ac:dyDescent="0.25">
      <c r="G68">
        <f t="shared" si="2"/>
        <v>0</v>
      </c>
    </row>
    <row r="69" spans="7:7" x14ac:dyDescent="0.25">
      <c r="G69">
        <f t="shared" si="2"/>
        <v>0</v>
      </c>
    </row>
    <row r="70" spans="7:7" x14ac:dyDescent="0.25">
      <c r="G70">
        <f t="shared" si="2"/>
        <v>0</v>
      </c>
    </row>
    <row r="71" spans="7:7" x14ac:dyDescent="0.25">
      <c r="G71">
        <f t="shared" si="2"/>
        <v>0</v>
      </c>
    </row>
    <row r="72" spans="7:7" x14ac:dyDescent="0.25">
      <c r="G72">
        <f t="shared" si="2"/>
        <v>0</v>
      </c>
    </row>
    <row r="73" spans="7:7" x14ac:dyDescent="0.25">
      <c r="G73">
        <f t="shared" si="2"/>
        <v>0</v>
      </c>
    </row>
    <row r="74" spans="7:7" x14ac:dyDescent="0.25">
      <c r="G74">
        <f t="shared" si="2"/>
        <v>0</v>
      </c>
    </row>
    <row r="75" spans="7:7" x14ac:dyDescent="0.25">
      <c r="G75">
        <f t="shared" si="2"/>
        <v>0</v>
      </c>
    </row>
    <row r="76" spans="7:7" x14ac:dyDescent="0.25">
      <c r="G76">
        <f t="shared" si="2"/>
        <v>0</v>
      </c>
    </row>
    <row r="77" spans="7:7" x14ac:dyDescent="0.25">
      <c r="G77">
        <f t="shared" si="2"/>
        <v>0</v>
      </c>
    </row>
    <row r="78" spans="7:7" x14ac:dyDescent="0.25">
      <c r="G78">
        <f t="shared" si="2"/>
        <v>0</v>
      </c>
    </row>
    <row r="79" spans="7:7" x14ac:dyDescent="0.25">
      <c r="G79">
        <f t="shared" si="2"/>
        <v>0</v>
      </c>
    </row>
    <row r="80" spans="7:7" x14ac:dyDescent="0.25">
      <c r="G80">
        <f t="shared" si="2"/>
        <v>0</v>
      </c>
    </row>
    <row r="81" spans="7:7" x14ac:dyDescent="0.25">
      <c r="G81">
        <f t="shared" si="2"/>
        <v>0</v>
      </c>
    </row>
    <row r="82" spans="7:7" x14ac:dyDescent="0.25">
      <c r="G82">
        <f t="shared" si="2"/>
        <v>0</v>
      </c>
    </row>
    <row r="83" spans="7:7" x14ac:dyDescent="0.25">
      <c r="G83">
        <f t="shared" si="2"/>
        <v>0</v>
      </c>
    </row>
    <row r="84" spans="7:7" x14ac:dyDescent="0.25">
      <c r="G84">
        <f t="shared" si="2"/>
        <v>0</v>
      </c>
    </row>
    <row r="85" spans="7:7" x14ac:dyDescent="0.25">
      <c r="G85">
        <f t="shared" si="2"/>
        <v>0</v>
      </c>
    </row>
    <row r="86" spans="7:7" x14ac:dyDescent="0.25">
      <c r="G86">
        <f t="shared" si="2"/>
        <v>0</v>
      </c>
    </row>
    <row r="87" spans="7:7" x14ac:dyDescent="0.25">
      <c r="G87">
        <f t="shared" si="2"/>
        <v>0</v>
      </c>
    </row>
    <row r="88" spans="7:7" x14ac:dyDescent="0.25">
      <c r="G88">
        <f t="shared" si="2"/>
        <v>0</v>
      </c>
    </row>
    <row r="89" spans="7:7" x14ac:dyDescent="0.25">
      <c r="G89">
        <f t="shared" si="2"/>
        <v>0</v>
      </c>
    </row>
    <row r="90" spans="7:7" x14ac:dyDescent="0.25">
      <c r="G90">
        <f t="shared" si="2"/>
        <v>0</v>
      </c>
    </row>
    <row r="91" spans="7:7" x14ac:dyDescent="0.25">
      <c r="G91">
        <f t="shared" si="2"/>
        <v>0</v>
      </c>
    </row>
    <row r="92" spans="7:7" x14ac:dyDescent="0.25">
      <c r="G92">
        <f t="shared" si="2"/>
        <v>0</v>
      </c>
    </row>
    <row r="93" spans="7:7" x14ac:dyDescent="0.25">
      <c r="G93">
        <f t="shared" si="2"/>
        <v>0</v>
      </c>
    </row>
    <row r="94" spans="7:7" x14ac:dyDescent="0.25">
      <c r="G94">
        <f t="shared" si="2"/>
        <v>0</v>
      </c>
    </row>
    <row r="95" spans="7:7" x14ac:dyDescent="0.25">
      <c r="G95">
        <f t="shared" si="2"/>
        <v>0</v>
      </c>
    </row>
    <row r="96" spans="7:7" x14ac:dyDescent="0.25">
      <c r="G96">
        <f t="shared" si="2"/>
        <v>0</v>
      </c>
    </row>
    <row r="97" spans="7:7" x14ac:dyDescent="0.25">
      <c r="G97">
        <f t="shared" si="2"/>
        <v>0</v>
      </c>
    </row>
    <row r="98" spans="7:7" x14ac:dyDescent="0.25">
      <c r="G98">
        <f t="shared" ref="G98:G129" si="3">E98-F98</f>
        <v>0</v>
      </c>
    </row>
    <row r="99" spans="7:7" x14ac:dyDescent="0.25">
      <c r="G99">
        <f t="shared" si="3"/>
        <v>0</v>
      </c>
    </row>
    <row r="100" spans="7:7" x14ac:dyDescent="0.25">
      <c r="G100">
        <f t="shared" si="3"/>
        <v>0</v>
      </c>
    </row>
    <row r="101" spans="7:7" x14ac:dyDescent="0.25">
      <c r="G101">
        <f t="shared" si="3"/>
        <v>0</v>
      </c>
    </row>
    <row r="102" spans="7:7" x14ac:dyDescent="0.25">
      <c r="G102">
        <f t="shared" si="3"/>
        <v>0</v>
      </c>
    </row>
    <row r="103" spans="7:7" x14ac:dyDescent="0.25">
      <c r="G103">
        <f t="shared" si="3"/>
        <v>0</v>
      </c>
    </row>
    <row r="104" spans="7:7" x14ac:dyDescent="0.25">
      <c r="G104">
        <f t="shared" si="3"/>
        <v>0</v>
      </c>
    </row>
    <row r="105" spans="7:7" x14ac:dyDescent="0.25">
      <c r="G105">
        <f t="shared" si="3"/>
        <v>0</v>
      </c>
    </row>
    <row r="106" spans="7:7" x14ac:dyDescent="0.25">
      <c r="G106">
        <f t="shared" si="3"/>
        <v>0</v>
      </c>
    </row>
    <row r="107" spans="7:7" x14ac:dyDescent="0.25">
      <c r="G107">
        <f t="shared" si="3"/>
        <v>0</v>
      </c>
    </row>
    <row r="108" spans="7:7" x14ac:dyDescent="0.25">
      <c r="G108">
        <f t="shared" si="3"/>
        <v>0</v>
      </c>
    </row>
    <row r="109" spans="7:7" x14ac:dyDescent="0.25">
      <c r="G109">
        <f t="shared" si="3"/>
        <v>0</v>
      </c>
    </row>
    <row r="110" spans="7:7" x14ac:dyDescent="0.25">
      <c r="G110">
        <f t="shared" si="3"/>
        <v>0</v>
      </c>
    </row>
    <row r="111" spans="7:7" x14ac:dyDescent="0.25">
      <c r="G111">
        <f t="shared" si="3"/>
        <v>0</v>
      </c>
    </row>
    <row r="112" spans="7:7" x14ac:dyDescent="0.25">
      <c r="G112">
        <f t="shared" si="3"/>
        <v>0</v>
      </c>
    </row>
    <row r="113" spans="7:7" x14ac:dyDescent="0.25">
      <c r="G113">
        <f t="shared" si="3"/>
        <v>0</v>
      </c>
    </row>
    <row r="114" spans="7:7" x14ac:dyDescent="0.25">
      <c r="G114">
        <f t="shared" si="3"/>
        <v>0</v>
      </c>
    </row>
    <row r="115" spans="7:7" x14ac:dyDescent="0.25">
      <c r="G115">
        <f t="shared" si="3"/>
        <v>0</v>
      </c>
    </row>
    <row r="116" spans="7:7" x14ac:dyDescent="0.25">
      <c r="G116">
        <f t="shared" si="3"/>
        <v>0</v>
      </c>
    </row>
    <row r="117" spans="7:7" x14ac:dyDescent="0.25">
      <c r="G117">
        <f t="shared" si="3"/>
        <v>0</v>
      </c>
    </row>
    <row r="118" spans="7:7" x14ac:dyDescent="0.25">
      <c r="G118">
        <f t="shared" si="3"/>
        <v>0</v>
      </c>
    </row>
    <row r="119" spans="7:7" x14ac:dyDescent="0.25">
      <c r="G119">
        <f t="shared" si="3"/>
        <v>0</v>
      </c>
    </row>
    <row r="120" spans="7:7" x14ac:dyDescent="0.25">
      <c r="G120">
        <f t="shared" si="3"/>
        <v>0</v>
      </c>
    </row>
    <row r="121" spans="7:7" x14ac:dyDescent="0.25">
      <c r="G121">
        <f t="shared" si="3"/>
        <v>0</v>
      </c>
    </row>
    <row r="122" spans="7:7" x14ac:dyDescent="0.25">
      <c r="G122">
        <f t="shared" si="3"/>
        <v>0</v>
      </c>
    </row>
    <row r="123" spans="7:7" x14ac:dyDescent="0.25">
      <c r="G123">
        <f t="shared" si="3"/>
        <v>0</v>
      </c>
    </row>
    <row r="124" spans="7:7" x14ac:dyDescent="0.25">
      <c r="G124">
        <f t="shared" si="3"/>
        <v>0</v>
      </c>
    </row>
    <row r="125" spans="7:7" x14ac:dyDescent="0.25">
      <c r="G125">
        <f t="shared" si="3"/>
        <v>0</v>
      </c>
    </row>
    <row r="126" spans="7:7" x14ac:dyDescent="0.25">
      <c r="G126">
        <f t="shared" si="3"/>
        <v>0</v>
      </c>
    </row>
    <row r="127" spans="7:7" x14ac:dyDescent="0.25">
      <c r="G127">
        <f t="shared" si="3"/>
        <v>0</v>
      </c>
    </row>
    <row r="128" spans="7:7" x14ac:dyDescent="0.25">
      <c r="G128">
        <f t="shared" si="3"/>
        <v>0</v>
      </c>
    </row>
    <row r="129" spans="7:7" x14ac:dyDescent="0.25">
      <c r="G129">
        <f t="shared" si="3"/>
        <v>0</v>
      </c>
    </row>
    <row r="130" spans="7:7" x14ac:dyDescent="0.25">
      <c r="G130">
        <f t="shared" ref="G130:G148" si="4">E130-F130</f>
        <v>0</v>
      </c>
    </row>
    <row r="131" spans="7:7" x14ac:dyDescent="0.25">
      <c r="G131">
        <f t="shared" si="4"/>
        <v>0</v>
      </c>
    </row>
    <row r="132" spans="7:7" x14ac:dyDescent="0.25">
      <c r="G132">
        <f t="shared" si="4"/>
        <v>0</v>
      </c>
    </row>
    <row r="133" spans="7:7" x14ac:dyDescent="0.25">
      <c r="G133">
        <f t="shared" si="4"/>
        <v>0</v>
      </c>
    </row>
    <row r="134" spans="7:7" x14ac:dyDescent="0.25">
      <c r="G134">
        <f t="shared" si="4"/>
        <v>0</v>
      </c>
    </row>
    <row r="135" spans="7:7" x14ac:dyDescent="0.25">
      <c r="G135">
        <f t="shared" si="4"/>
        <v>0</v>
      </c>
    </row>
    <row r="136" spans="7:7" x14ac:dyDescent="0.25">
      <c r="G136">
        <f t="shared" si="4"/>
        <v>0</v>
      </c>
    </row>
    <row r="137" spans="7:7" x14ac:dyDescent="0.25">
      <c r="G137">
        <f t="shared" si="4"/>
        <v>0</v>
      </c>
    </row>
    <row r="138" spans="7:7" x14ac:dyDescent="0.25">
      <c r="G138">
        <f t="shared" si="4"/>
        <v>0</v>
      </c>
    </row>
    <row r="139" spans="7:7" x14ac:dyDescent="0.25">
      <c r="G139">
        <f t="shared" si="4"/>
        <v>0</v>
      </c>
    </row>
    <row r="140" spans="7:7" x14ac:dyDescent="0.25">
      <c r="G140">
        <f t="shared" si="4"/>
        <v>0</v>
      </c>
    </row>
    <row r="141" spans="7:7" x14ac:dyDescent="0.25">
      <c r="G141">
        <f t="shared" si="4"/>
        <v>0</v>
      </c>
    </row>
    <row r="142" spans="7:7" x14ac:dyDescent="0.25">
      <c r="G142">
        <f t="shared" si="4"/>
        <v>0</v>
      </c>
    </row>
    <row r="143" spans="7:7" x14ac:dyDescent="0.25">
      <c r="G143">
        <f t="shared" si="4"/>
        <v>0</v>
      </c>
    </row>
    <row r="144" spans="7:7" x14ac:dyDescent="0.25">
      <c r="G144">
        <f t="shared" si="4"/>
        <v>0</v>
      </c>
    </row>
    <row r="145" spans="7:7" x14ac:dyDescent="0.25">
      <c r="G145">
        <f t="shared" si="4"/>
        <v>0</v>
      </c>
    </row>
    <row r="146" spans="7:7" x14ac:dyDescent="0.25">
      <c r="G146">
        <f t="shared" si="4"/>
        <v>0</v>
      </c>
    </row>
    <row r="147" spans="7:7" x14ac:dyDescent="0.25">
      <c r="G147">
        <f t="shared" si="4"/>
        <v>0</v>
      </c>
    </row>
    <row r="148" spans="7:7" x14ac:dyDescent="0.25">
      <c r="G148">
        <f t="shared" si="4"/>
        <v>0</v>
      </c>
    </row>
  </sheetData>
  <autoFilter ref="A1:H148" xr:uid="{00000000-0009-0000-0000-000006000000}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lease select" error="Please select from Dropdown only" xr:uid="{00000000-0002-0000-0600-000000000000}">
          <x14:formula1>
            <xm:f>'Drop Downs'!$C$2:$C$24</xm:f>
          </x14:formula1>
          <xm:sqref>B48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04B4C9AF5A24E9585E264496177EF" ma:contentTypeVersion="14" ma:contentTypeDescription="Crée un document." ma:contentTypeScope="" ma:versionID="edcf84e9e15ebf7cedc62a79337b7bac">
  <xsd:schema xmlns:xsd="http://www.w3.org/2001/XMLSchema" xmlns:xs="http://www.w3.org/2001/XMLSchema" xmlns:p="http://schemas.microsoft.com/office/2006/metadata/properties" xmlns:ns3="52725b41-e66b-4a63-bdeb-e1f35e76a213" xmlns:ns4="265d31c0-44c0-444a-bb57-29e5793764ba" targetNamespace="http://schemas.microsoft.com/office/2006/metadata/properties" ma:root="true" ma:fieldsID="168e567c45384dc64354a14d67560d81" ns3:_="" ns4:_="">
    <xsd:import namespace="52725b41-e66b-4a63-bdeb-e1f35e76a213"/>
    <xsd:import namespace="265d31c0-44c0-444a-bb57-29e5793764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25b41-e66b-4a63-bdeb-e1f35e76a2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d31c0-44c0-444a-bb57-29e5793764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860B58-EA3E-4A44-AD43-C35D24292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725b41-e66b-4a63-bdeb-e1f35e76a213"/>
    <ds:schemaRef ds:uri="265d31c0-44c0-444a-bb57-29e579376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6560A5-5637-442F-918D-5F2EA89703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DFF635-4B9C-46B7-B313-5A8ABBB23429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265d31c0-44c0-444a-bb57-29e5793764ba"/>
    <ds:schemaRef ds:uri="52725b41-e66b-4a63-bdeb-e1f35e76a21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Profile</vt:lpstr>
      <vt:lpstr>Infrastructure</vt:lpstr>
      <vt:lpstr>Facilitators</vt:lpstr>
      <vt:lpstr>Trainees </vt:lpstr>
      <vt:lpstr>Training Batches</vt:lpstr>
      <vt:lpstr>Training Stats</vt:lpstr>
      <vt:lpstr>Drop Downs</vt:lpstr>
      <vt:lpstr>SanctionedPostData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Kunal</dc:creator>
  <cp:lastModifiedBy>Manu Easow Mathew</cp:lastModifiedBy>
  <dcterms:created xsi:type="dcterms:W3CDTF">2021-11-17T08:28:47Z</dcterms:created>
  <dcterms:modified xsi:type="dcterms:W3CDTF">2022-07-27T05:09:45Z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0x010100B1104B4C9AF5A24E9585E264496177EF</vt:lpwstr>
  </property>
</Properties>
</file>